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7500" windowHeight="2736" activeTab="0"/>
  </bookViews>
  <sheets>
    <sheet name="Teacher Conference" sheetId="1" r:id="rId1"/>
  </sheets>
  <definedNames>
    <definedName name="_xlnm.Print_Area" localSheetId="0">'Teacher Conference'!$A$1:$I$68</definedName>
    <definedName name="Z_BF84105C_6100_4684_965F_BFDCFC99AC7A_.wvu.PrintArea" localSheetId="0" hidden="1">'Teacher Conference'!$A$1:$I$68</definedName>
  </definedNames>
  <calcPr fullCalcOnLoad="1"/>
</workbook>
</file>

<file path=xl/sharedStrings.xml><?xml version="1.0" encoding="utf-8"?>
<sst xmlns="http://schemas.openxmlformats.org/spreadsheetml/2006/main" count="50" uniqueCount="47">
  <si>
    <t>P.O. Box 330</t>
  </si>
  <si>
    <t>Trenton, NJ 08625</t>
  </si>
  <si>
    <t>FAX: (609) 633-2421</t>
  </si>
  <si>
    <t>REGISTRATION FORM</t>
  </si>
  <si>
    <t>In Cooperation with New Jersey Department of Education</t>
  </si>
  <si>
    <t>School Name:</t>
  </si>
  <si>
    <t>Line 1</t>
  </si>
  <si>
    <t>Line 2</t>
  </si>
  <si>
    <t>New Jersey Department of Agriculture</t>
  </si>
  <si>
    <t>Name:</t>
  </si>
  <si>
    <t>Fax:</t>
  </si>
  <si>
    <t>E-Mail:</t>
  </si>
  <si>
    <t>Please make check payable to:</t>
  </si>
  <si>
    <t>In the amount of:</t>
  </si>
  <si>
    <t>Checks may be mailed to:</t>
  </si>
  <si>
    <t>Trenton, NJ 08625-0330</t>
  </si>
  <si>
    <t>Division of Agricultural &amp; Natural Resources</t>
  </si>
  <si>
    <t>Phone: 1.877.Ag Ed FFA</t>
  </si>
  <si>
    <t>NJAAE</t>
  </si>
  <si>
    <t>NJAAE c/o Office of Agricultural Education</t>
  </si>
  <si>
    <t>Agricultural Education Professional Development Conference</t>
  </si>
  <si>
    <t>One form per participant.</t>
  </si>
  <si>
    <t>$60 NAAE Membership</t>
  </si>
  <si>
    <t>$100 ACTE Membership (includes CTEANJ membership)</t>
  </si>
  <si>
    <t>Conference Registration Total</t>
  </si>
  <si>
    <t>Membership Registration Total</t>
  </si>
  <si>
    <t>School Address:</t>
  </si>
  <si>
    <t>Home Address:</t>
  </si>
  <si>
    <t>Home Telephone:</t>
  </si>
  <si>
    <t>School Telephone:</t>
  </si>
  <si>
    <t>Conference Registration Options (place an "x" in box for appropriate option):</t>
  </si>
  <si>
    <t>Membership Options (place an "x" in box for desired option(s)):</t>
  </si>
  <si>
    <t xml:space="preserve"> The fee includes: Breaks, Lunch and Materials</t>
  </si>
  <si>
    <t>College/University Graduated:</t>
  </si>
  <si>
    <t>Year Started:</t>
  </si>
  <si>
    <t>$20 FFA Alumni Dues (annual)</t>
  </si>
  <si>
    <t>Registration fee: See Below for Registration Options</t>
  </si>
  <si>
    <t>Office of Agricultural Education                                                                                                                                                                  New Jersey Department of Agriculture</t>
  </si>
  <si>
    <t>Years of Ag Ed Service:</t>
  </si>
  <si>
    <t>$160 FFA Alumni Dues (lifetime)</t>
  </si>
  <si>
    <t>$150 Conference Registration Fee + NJAAE + NAAE</t>
  </si>
  <si>
    <t>$90 Lifetime NAAE Members (Conference Fee + NJAAE dues)</t>
  </si>
  <si>
    <t>$65 Non-NJAAE Members (Conference Fee Only)</t>
  </si>
  <si>
    <t>$35.00 Current NJAAE Members (as of Aug. 31)  (Conference Fee Only)</t>
  </si>
  <si>
    <r>
      <t xml:space="preserve">Remember to email this form to </t>
    </r>
    <r>
      <rPr>
        <sz val="10"/>
        <color indexed="48"/>
        <rFont val="Arial"/>
        <family val="2"/>
      </rPr>
      <t xml:space="preserve">ag.ed.registration@ag.state.nj.us </t>
    </r>
    <r>
      <rPr>
        <sz val="10"/>
        <color indexed="8"/>
        <rFont val="Arial"/>
        <family val="2"/>
      </rPr>
      <t>by September 18, 2015 and forward a payment.</t>
    </r>
  </si>
  <si>
    <t>$30.00 Student Registration (Conference Fee Only)</t>
  </si>
  <si>
    <r>
      <t xml:space="preserve">Preregistration is required for participation.   Please email your completed registration form to </t>
    </r>
    <r>
      <rPr>
        <b/>
        <sz val="12"/>
        <color indexed="12"/>
        <rFont val="Arial Rounded MT Bold"/>
        <family val="2"/>
      </rPr>
      <t>ag.ed.registration@ag.state.nj.us</t>
    </r>
    <r>
      <rPr>
        <b/>
        <sz val="12"/>
        <rFont val="Arial Rounded MT Bold"/>
        <family val="2"/>
      </rPr>
      <t xml:space="preserve"> by </t>
    </r>
    <r>
      <rPr>
        <b/>
        <sz val="12"/>
        <color indexed="10"/>
        <rFont val="Arial Rounded MT Bold"/>
        <family val="2"/>
      </rPr>
      <t xml:space="preserve">September 18, 2015. </t>
    </r>
    <r>
      <rPr>
        <b/>
        <sz val="12"/>
        <rFont val="Arial Rounded MT Bold"/>
        <family val="2"/>
      </rPr>
      <t xml:space="preserve"> Please forward payment or purchase order prior to September 18.  </t>
    </r>
    <r>
      <rPr>
        <b/>
        <sz val="12"/>
        <color indexed="10"/>
        <rFont val="Arial Rounded MT Bold"/>
        <family val="2"/>
      </rPr>
      <t xml:space="preserve">Payment to </t>
    </r>
    <r>
      <rPr>
        <b/>
        <i/>
        <u val="single"/>
        <sz val="12"/>
        <color indexed="10"/>
        <rFont val="Arial Rounded MT Bold"/>
        <family val="2"/>
      </rPr>
      <t>NJAAE</t>
    </r>
    <r>
      <rPr>
        <b/>
        <sz val="12"/>
        <rFont val="Arial Rounded MT Bold"/>
        <family val="2"/>
      </rPr>
      <t xml:space="preserve"> is required by September 25th.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</si>
</sst>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\N\J0000"/>
    <numFmt numFmtId="166" formatCode="."/>
    <numFmt numFmtId="167" formatCode="&quot;$&quot;#,##0.00;[Red]&quot;$&quot;#,##0.00"/>
    <numFmt numFmtId="168" formatCode="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"/>
  </numFmts>
  <fonts count="7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 Rounded MT Bold"/>
      <family val="2"/>
    </font>
    <font>
      <b/>
      <sz val="14"/>
      <name val="Arial Rounded MT Bold"/>
      <family val="2"/>
    </font>
    <font>
      <b/>
      <sz val="12"/>
      <color indexed="12"/>
      <name val="Arial Rounded MT Bold"/>
      <family val="2"/>
    </font>
    <font>
      <b/>
      <sz val="12"/>
      <name val="Arial Rounded MT Bold"/>
      <family val="2"/>
    </font>
    <font>
      <b/>
      <sz val="12"/>
      <color indexed="10"/>
      <name val="Arial Rounded MT Bold"/>
      <family val="2"/>
    </font>
    <font>
      <b/>
      <sz val="8"/>
      <name val="Arial Rounded MT Bold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 Narrow"/>
      <family val="2"/>
    </font>
    <font>
      <sz val="14"/>
      <color indexed="9"/>
      <name val="Arial"/>
      <family val="2"/>
    </font>
    <font>
      <sz val="16"/>
      <color indexed="10"/>
      <name val="Arial Narrow"/>
      <family val="2"/>
    </font>
    <font>
      <sz val="10"/>
      <name val="Arial Narrow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22"/>
      <color indexed="10"/>
      <name val="Arial Rounded MT Bold"/>
      <family val="2"/>
    </font>
    <font>
      <sz val="16"/>
      <name val="Arial Rounded MT Bold"/>
      <family val="0"/>
    </font>
    <font>
      <i/>
      <sz val="9"/>
      <name val="Arial Rounded MT Bold"/>
      <family val="2"/>
    </font>
    <font>
      <b/>
      <sz val="11"/>
      <name val="Arial"/>
      <family val="2"/>
    </font>
    <font>
      <b/>
      <sz val="16"/>
      <color indexed="12"/>
      <name val="Arial Rounded MT Bold"/>
      <family val="2"/>
    </font>
    <font>
      <sz val="12"/>
      <name val="Arial"/>
      <family val="2"/>
    </font>
    <font>
      <i/>
      <sz val="16"/>
      <name val="Arial Narrow"/>
      <family val="2"/>
    </font>
    <font>
      <b/>
      <sz val="20"/>
      <color indexed="10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2"/>
      <color indexed="10"/>
      <name val="Arial Rounded MT Bold"/>
      <family val="2"/>
    </font>
    <font>
      <b/>
      <sz val="14"/>
      <color indexed="10"/>
      <name val="Arial"/>
      <family val="2"/>
    </font>
    <font>
      <i/>
      <u val="single"/>
      <sz val="14"/>
      <name val="Arial"/>
      <family val="2"/>
    </font>
    <font>
      <i/>
      <u val="single"/>
      <sz val="14"/>
      <color indexed="10"/>
      <name val="Arial"/>
      <family val="2"/>
    </font>
    <font>
      <b/>
      <i/>
      <u val="single"/>
      <sz val="12"/>
      <color indexed="10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22"/>
      <color rgb="FFFF0000"/>
      <name val="Arial Rounded MT Bold"/>
      <family val="2"/>
    </font>
    <font>
      <b/>
      <sz val="14"/>
      <color rgb="FFFF0000"/>
      <name val="Arial"/>
      <family val="2"/>
    </font>
    <font>
      <i/>
      <u val="single"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44" fontId="12" fillId="33" borderId="0" xfId="44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12" fillId="33" borderId="1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/>
      <protection hidden="1"/>
    </xf>
    <xf numFmtId="168" fontId="12" fillId="33" borderId="0" xfId="0" applyNumberFormat="1" applyFont="1" applyFill="1" applyBorder="1" applyAlignment="1" applyProtection="1">
      <alignment/>
      <protection hidden="1"/>
    </xf>
    <xf numFmtId="0" fontId="16" fillId="33" borderId="11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center"/>
      <protection hidden="1"/>
    </xf>
    <xf numFmtId="167" fontId="15" fillId="33" borderId="0" xfId="0" applyNumberFormat="1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 horizontal="left"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 horizontal="center"/>
      <protection hidden="1"/>
    </xf>
    <xf numFmtId="0" fontId="9" fillId="34" borderId="12" xfId="0" applyFont="1" applyFill="1" applyBorder="1" applyAlignment="1" applyProtection="1">
      <alignment horizontal="right"/>
      <protection hidden="1"/>
    </xf>
    <xf numFmtId="0" fontId="9" fillId="34" borderId="12" xfId="0" applyFont="1" applyFill="1" applyBorder="1" applyAlignment="1" applyProtection="1">
      <alignment horizontal="right" vertical="center"/>
      <protection hidden="1"/>
    </xf>
    <xf numFmtId="167" fontId="14" fillId="33" borderId="11" xfId="0" applyNumberFormat="1" applyFont="1" applyFill="1" applyBorder="1" applyAlignment="1" applyProtection="1">
      <alignment horizontal="right"/>
      <protection hidden="1"/>
    </xf>
    <xf numFmtId="0" fontId="0" fillId="33" borderId="12" xfId="0" applyFont="1" applyFill="1" applyBorder="1" applyAlignment="1" applyProtection="1">
      <alignment horizontal="right"/>
      <protection hidden="1"/>
    </xf>
    <xf numFmtId="0" fontId="0" fillId="33" borderId="13" xfId="0" applyFill="1" applyBorder="1" applyAlignment="1" applyProtection="1">
      <alignment horizontal="right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hidden="1"/>
    </xf>
    <xf numFmtId="0" fontId="22" fillId="33" borderId="11" xfId="0" applyFont="1" applyFill="1" applyBorder="1" applyAlignment="1" applyProtection="1">
      <alignment horizontal="center" vertical="center" wrapText="1"/>
      <protection hidden="1"/>
    </xf>
    <xf numFmtId="0" fontId="12" fillId="33" borderId="10" xfId="0" applyFont="1" applyFill="1" applyBorder="1" applyAlignment="1" applyProtection="1">
      <alignment horizontal="right"/>
      <protection hidden="1"/>
    </xf>
    <xf numFmtId="0" fontId="12" fillId="33" borderId="0" xfId="0" applyFont="1" applyFill="1" applyBorder="1" applyAlignment="1" applyProtection="1">
      <alignment horizontal="right"/>
      <protection hidden="1"/>
    </xf>
    <xf numFmtId="0" fontId="11" fillId="33" borderId="10" xfId="0" applyFont="1" applyFill="1" applyBorder="1" applyAlignment="1" applyProtection="1">
      <alignment horizontal="right"/>
      <protection hidden="1"/>
    </xf>
    <xf numFmtId="0" fontId="11" fillId="33" borderId="0" xfId="0" applyFont="1" applyFill="1" applyBorder="1" applyAlignment="1" applyProtection="1">
      <alignment horizontal="right"/>
      <protection hidden="1"/>
    </xf>
    <xf numFmtId="44" fontId="11" fillId="33" borderId="0" xfId="44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left"/>
      <protection hidden="1"/>
    </xf>
    <xf numFmtId="0" fontId="0" fillId="33" borderId="14" xfId="0" applyFill="1" applyBorder="1" applyAlignment="1" applyProtection="1">
      <alignment/>
      <protection hidden="1"/>
    </xf>
    <xf numFmtId="173" fontId="13" fillId="33" borderId="0" xfId="0" applyNumberFormat="1" applyFont="1" applyFill="1" applyBorder="1" applyAlignment="1" applyProtection="1">
      <alignment horizontal="center"/>
      <protection hidden="1"/>
    </xf>
    <xf numFmtId="167" fontId="25" fillId="33" borderId="11" xfId="0" applyNumberFormat="1" applyFont="1" applyFill="1" applyBorder="1" applyAlignment="1" applyProtection="1">
      <alignment/>
      <protection hidden="1"/>
    </xf>
    <xf numFmtId="167" fontId="26" fillId="33" borderId="0" xfId="0" applyNumberFormat="1" applyFont="1" applyFill="1" applyBorder="1" applyAlignment="1" applyProtection="1">
      <alignment/>
      <protection hidden="1"/>
    </xf>
    <xf numFmtId="0" fontId="10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12" fillId="33" borderId="15" xfId="0" applyFont="1" applyFill="1" applyBorder="1" applyAlignment="1" applyProtection="1">
      <alignment horizontal="center" vertical="center"/>
      <protection hidden="1" locked="0"/>
    </xf>
    <xf numFmtId="0" fontId="12" fillId="33" borderId="16" xfId="0" applyFont="1" applyFill="1" applyBorder="1" applyAlignment="1" applyProtection="1">
      <alignment horizontal="right"/>
      <protection hidden="1"/>
    </xf>
    <xf numFmtId="0" fontId="11" fillId="33" borderId="10" xfId="0" applyFont="1" applyFill="1" applyBorder="1" applyAlignment="1" applyProtection="1">
      <alignment horizontal="right"/>
      <protection hidden="1"/>
    </xf>
    <xf numFmtId="0" fontId="11" fillId="33" borderId="0" xfId="0" applyFont="1" applyFill="1" applyBorder="1" applyAlignment="1" applyProtection="1">
      <alignment horizontal="right"/>
      <protection hidden="1"/>
    </xf>
    <xf numFmtId="0" fontId="22" fillId="33" borderId="10" xfId="0" applyFont="1" applyFill="1" applyBorder="1" applyAlignment="1" applyProtection="1">
      <alignment horizontal="left" vertical="center" wrapText="1"/>
      <protection hidden="1"/>
    </xf>
    <xf numFmtId="0" fontId="22" fillId="33" borderId="0" xfId="0" applyFont="1" applyFill="1" applyBorder="1" applyAlignment="1" applyProtection="1">
      <alignment horizontal="left" vertical="center" wrapText="1"/>
      <protection hidden="1"/>
    </xf>
    <xf numFmtId="0" fontId="24" fillId="33" borderId="0" xfId="0" applyFont="1" applyFill="1" applyBorder="1" applyAlignment="1" applyProtection="1">
      <alignment horizontal="left"/>
      <protection hidden="1"/>
    </xf>
    <xf numFmtId="0" fontId="24" fillId="33" borderId="17" xfId="0" applyFont="1" applyFill="1" applyBorder="1" applyAlignment="1" applyProtection="1">
      <alignment horizontal="left"/>
      <protection hidden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0" fillId="33" borderId="11" xfId="0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44" fontId="11" fillId="33" borderId="0" xfId="44" applyFont="1" applyFill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0" fillId="33" borderId="19" xfId="0" applyFill="1" applyBorder="1" applyAlignment="1" applyProtection="1">
      <alignment horizontal="center"/>
      <protection hidden="1"/>
    </xf>
    <xf numFmtId="0" fontId="0" fillId="33" borderId="20" xfId="0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0" fillId="33" borderId="11" xfId="0" applyFont="1" applyFill="1" applyBorder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12" fillId="33" borderId="10" xfId="0" applyFont="1" applyFill="1" applyBorder="1" applyAlignment="1" applyProtection="1">
      <alignment horizontal="right"/>
      <protection hidden="1"/>
    </xf>
    <xf numFmtId="0" fontId="12" fillId="33" borderId="0" xfId="0" applyFont="1" applyFill="1" applyBorder="1" applyAlignment="1" applyProtection="1">
      <alignment horizontal="right"/>
      <protection hidden="1"/>
    </xf>
    <xf numFmtId="44" fontId="12" fillId="33" borderId="0" xfId="44" applyFont="1" applyFill="1" applyBorder="1" applyAlignment="1" applyProtection="1">
      <alignment horizontal="center"/>
      <protection hidden="1"/>
    </xf>
    <xf numFmtId="0" fontId="0" fillId="33" borderId="12" xfId="0" applyFont="1" applyFill="1" applyBorder="1" applyAlignment="1" applyProtection="1">
      <alignment horizontal="center"/>
      <protection hidden="1" locked="0"/>
    </xf>
    <xf numFmtId="0" fontId="27" fillId="33" borderId="10" xfId="0" applyFont="1" applyFill="1" applyBorder="1" applyAlignment="1" applyProtection="1">
      <alignment horizontal="center" vertical="center" wrapText="1"/>
      <protection hidden="1"/>
    </xf>
    <xf numFmtId="0" fontId="27" fillId="33" borderId="0" xfId="0" applyFont="1" applyFill="1" applyBorder="1" applyAlignment="1" applyProtection="1">
      <alignment horizontal="center" vertical="center" wrapText="1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hidden="1"/>
    </xf>
    <xf numFmtId="0" fontId="22" fillId="33" borderId="11" xfId="0" applyFont="1" applyFill="1" applyBorder="1" applyAlignment="1" applyProtection="1">
      <alignment horizontal="center" vertical="center" wrapText="1"/>
      <protection hidden="1"/>
    </xf>
    <xf numFmtId="0" fontId="20" fillId="33" borderId="21" xfId="0" applyFont="1" applyFill="1" applyBorder="1" applyAlignment="1" applyProtection="1">
      <alignment horizontal="center" vertical="center" wrapText="1"/>
      <protection hidden="1"/>
    </xf>
    <xf numFmtId="0" fontId="20" fillId="33" borderId="22" xfId="0" applyFont="1" applyFill="1" applyBorder="1" applyAlignment="1" applyProtection="1">
      <alignment horizontal="center" vertical="center" wrapText="1"/>
      <protection hidden="1"/>
    </xf>
    <xf numFmtId="0" fontId="20" fillId="33" borderId="23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 horizontal="center" vertical="center"/>
      <protection hidden="1" locked="0"/>
    </xf>
    <xf numFmtId="0" fontId="9" fillId="34" borderId="12" xfId="0" applyFont="1" applyFill="1" applyBorder="1" applyAlignment="1" applyProtection="1">
      <alignment horizontal="right"/>
      <protection hidden="1"/>
    </xf>
    <xf numFmtId="0" fontId="0" fillId="33" borderId="12" xfId="53" applyNumberFormat="1" applyFont="1" applyFill="1" applyBorder="1" applyAlignment="1" applyProtection="1">
      <alignment horizontal="center"/>
      <protection hidden="1" locked="0"/>
    </xf>
    <xf numFmtId="0" fontId="9" fillId="33" borderId="12" xfId="0" applyNumberFormat="1" applyFont="1" applyFill="1" applyBorder="1" applyAlignment="1" applyProtection="1">
      <alignment horizontal="center"/>
      <protection hidden="1" locked="0"/>
    </xf>
    <xf numFmtId="0" fontId="9" fillId="34" borderId="14" xfId="0" applyFont="1" applyFill="1" applyBorder="1" applyAlignment="1" applyProtection="1">
      <alignment horizontal="center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0" fillId="33" borderId="21" xfId="0" applyFont="1" applyFill="1" applyBorder="1" applyAlignment="1" applyProtection="1">
      <alignment horizontal="center" vertical="center" wrapText="1"/>
      <protection hidden="1" locked="0"/>
    </xf>
    <xf numFmtId="0" fontId="0" fillId="33" borderId="22" xfId="0" applyFont="1" applyFill="1" applyBorder="1" applyAlignment="1" applyProtection="1">
      <alignment horizontal="center" vertical="center" wrapText="1"/>
      <protection hidden="1" locked="0"/>
    </xf>
    <xf numFmtId="0" fontId="0" fillId="33" borderId="23" xfId="0" applyFont="1" applyFill="1" applyBorder="1" applyAlignment="1" applyProtection="1">
      <alignment horizontal="center" vertical="center" wrapText="1"/>
      <protection hidden="1" locked="0"/>
    </xf>
    <xf numFmtId="0" fontId="0" fillId="33" borderId="18" xfId="0" applyFont="1" applyFill="1" applyBorder="1" applyAlignment="1" applyProtection="1">
      <alignment horizontal="center" vertical="center" wrapText="1"/>
      <protection hidden="1" locked="0"/>
    </xf>
    <xf numFmtId="0" fontId="0" fillId="33" borderId="19" xfId="0" applyFont="1" applyFill="1" applyBorder="1" applyAlignment="1" applyProtection="1">
      <alignment horizontal="center" vertical="center" wrapText="1"/>
      <protection hidden="1" locked="0"/>
    </xf>
    <xf numFmtId="0" fontId="0" fillId="33" borderId="20" xfId="0" applyFont="1" applyFill="1" applyBorder="1" applyAlignment="1" applyProtection="1">
      <alignment horizontal="center" vertical="center" wrapText="1"/>
      <protection hidden="1" locked="0"/>
    </xf>
    <xf numFmtId="0" fontId="6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8" fillId="33" borderId="0" xfId="0" applyNumberFormat="1" applyFont="1" applyFill="1" applyBorder="1" applyAlignment="1" applyProtection="1">
      <alignment horizontal="center" vertical="top" wrapText="1"/>
      <protection hidden="1"/>
    </xf>
    <xf numFmtId="0" fontId="8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67" fillId="33" borderId="18" xfId="0" applyNumberFormat="1" applyFont="1" applyFill="1" applyBorder="1" applyAlignment="1" applyProtection="1">
      <alignment horizontal="center" vertical="top" wrapText="1"/>
      <protection hidden="1"/>
    </xf>
    <xf numFmtId="0" fontId="67" fillId="33" borderId="19" xfId="0" applyNumberFormat="1" applyFont="1" applyFill="1" applyBorder="1" applyAlignment="1" applyProtection="1">
      <alignment horizontal="center" vertical="top" wrapText="1"/>
      <protection hidden="1"/>
    </xf>
    <xf numFmtId="0" fontId="67" fillId="33" borderId="20" xfId="0" applyNumberFormat="1" applyFont="1" applyFill="1" applyBorder="1" applyAlignment="1" applyProtection="1">
      <alignment horizontal="center" vertical="top" wrapText="1"/>
      <protection hidden="1"/>
    </xf>
    <xf numFmtId="0" fontId="2" fillId="33" borderId="12" xfId="53" applyNumberFormat="1" applyFont="1" applyFill="1" applyBorder="1" applyAlignment="1" applyProtection="1">
      <alignment horizontal="center"/>
      <protection hidden="1" locked="0"/>
    </xf>
    <xf numFmtId="0" fontId="21" fillId="33" borderId="10" xfId="0" applyFont="1" applyFill="1" applyBorder="1" applyAlignment="1" applyProtection="1">
      <alignment horizontal="center"/>
      <protection hidden="1"/>
    </xf>
    <xf numFmtId="0" fontId="19" fillId="33" borderId="10" xfId="0" applyFont="1" applyFill="1" applyBorder="1" applyAlignment="1" applyProtection="1">
      <alignment horizontal="center" vertical="center" wrapText="1"/>
      <protection hidden="1"/>
    </xf>
    <xf numFmtId="0" fontId="19" fillId="33" borderId="0" xfId="0" applyFont="1" applyFill="1" applyBorder="1" applyAlignment="1" applyProtection="1">
      <alignment horizontal="center" vertical="center" wrapText="1"/>
      <protection hidden="1"/>
    </xf>
    <xf numFmtId="0" fontId="19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 horizontal="center"/>
      <protection hidden="1"/>
    </xf>
    <xf numFmtId="164" fontId="23" fillId="33" borderId="10" xfId="0" applyNumberFormat="1" applyFont="1" applyFill="1" applyBorder="1" applyAlignment="1" applyProtection="1">
      <alignment horizontal="center" vertical="center" wrapText="1"/>
      <protection hidden="1"/>
    </xf>
    <xf numFmtId="164" fontId="23" fillId="33" borderId="0" xfId="0" applyNumberFormat="1" applyFont="1" applyFill="1" applyBorder="1" applyAlignment="1" applyProtection="1">
      <alignment horizontal="center" vertical="center" wrapText="1"/>
      <protection hidden="1"/>
    </xf>
    <xf numFmtId="164" fontId="2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68" fillId="33" borderId="10" xfId="0" applyFont="1" applyFill="1" applyBorder="1" applyAlignment="1" applyProtection="1">
      <alignment horizontal="center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0" fontId="68" fillId="33" borderId="11" xfId="0" applyFont="1" applyFill="1" applyBorder="1" applyAlignment="1" applyProtection="1">
      <alignment horizontal="center"/>
      <protection hidden="1"/>
    </xf>
    <xf numFmtId="0" fontId="47" fillId="33" borderId="10" xfId="0" applyFont="1" applyFill="1" applyBorder="1" applyAlignment="1" applyProtection="1">
      <alignment horizontal="center"/>
      <protection hidden="1"/>
    </xf>
    <xf numFmtId="0" fontId="69" fillId="33" borderId="0" xfId="0" applyFont="1" applyFill="1" applyBorder="1" applyAlignment="1" applyProtection="1">
      <alignment horizontal="center"/>
      <protection hidden="1"/>
    </xf>
    <xf numFmtId="0" fontId="69" fillId="33" borderId="11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SheetLayoutView="50" zoomScalePageLayoutView="0" workbookViewId="0" topLeftCell="A7">
      <selection activeCell="L14" sqref="L14"/>
    </sheetView>
  </sheetViews>
  <sheetFormatPr defaultColWidth="9.140625" defaultRowHeight="12.75"/>
  <cols>
    <col min="1" max="1" width="22.28125" style="31" customWidth="1"/>
    <col min="2" max="2" width="6.00390625" style="31" customWidth="1"/>
    <col min="3" max="5" width="9.140625" style="31" customWidth="1"/>
    <col min="6" max="6" width="12.421875" style="31" customWidth="1"/>
    <col min="7" max="7" width="26.57421875" style="31" customWidth="1"/>
    <col min="8" max="8" width="10.7109375" style="31" customWidth="1"/>
    <col min="9" max="9" width="9.7109375" style="31" customWidth="1"/>
    <col min="10" max="10" width="2.7109375" style="30" bestFit="1" customWidth="1"/>
    <col min="11" max="16384" width="9.140625" style="31" customWidth="1"/>
  </cols>
  <sheetData>
    <row r="1" spans="1:9" ht="42.75" customHeight="1">
      <c r="A1" s="68" t="s">
        <v>37</v>
      </c>
      <c r="B1" s="69"/>
      <c r="C1" s="69"/>
      <c r="D1" s="69"/>
      <c r="E1" s="69"/>
      <c r="F1" s="69"/>
      <c r="G1" s="69"/>
      <c r="H1" s="69"/>
      <c r="I1" s="70"/>
    </row>
    <row r="2" spans="1:9" ht="12.75">
      <c r="A2" s="71" t="s">
        <v>0</v>
      </c>
      <c r="B2" s="72"/>
      <c r="C2" s="72"/>
      <c r="D2" s="72"/>
      <c r="E2" s="72"/>
      <c r="F2" s="72"/>
      <c r="G2" s="72"/>
      <c r="H2" s="72"/>
      <c r="I2" s="73"/>
    </row>
    <row r="3" spans="1:9" ht="12.75">
      <c r="A3" s="71" t="s">
        <v>1</v>
      </c>
      <c r="B3" s="72"/>
      <c r="C3" s="72"/>
      <c r="D3" s="72"/>
      <c r="E3" s="72"/>
      <c r="F3" s="72"/>
      <c r="G3" s="72"/>
      <c r="H3" s="72"/>
      <c r="I3" s="73"/>
    </row>
    <row r="4" spans="1:9" ht="12.75">
      <c r="A4" s="71" t="s">
        <v>17</v>
      </c>
      <c r="B4" s="72"/>
      <c r="C4" s="72"/>
      <c r="D4" s="72"/>
      <c r="E4" s="72"/>
      <c r="F4" s="72"/>
      <c r="G4" s="72"/>
      <c r="H4" s="72"/>
      <c r="I4" s="73"/>
    </row>
    <row r="5" spans="1:9" ht="12.75">
      <c r="A5" s="71" t="s">
        <v>2</v>
      </c>
      <c r="B5" s="72"/>
      <c r="C5" s="72"/>
      <c r="D5" s="72"/>
      <c r="E5" s="72"/>
      <c r="F5" s="72"/>
      <c r="G5" s="72"/>
      <c r="H5" s="72"/>
      <c r="I5" s="73"/>
    </row>
    <row r="6" spans="1:9" ht="12.75">
      <c r="A6" s="93" t="s">
        <v>4</v>
      </c>
      <c r="B6" s="72"/>
      <c r="C6" s="72"/>
      <c r="D6" s="72"/>
      <c r="E6" s="72"/>
      <c r="F6" s="72"/>
      <c r="G6" s="72"/>
      <c r="H6" s="72"/>
      <c r="I6" s="73"/>
    </row>
    <row r="7" spans="1:9" ht="56.25" customHeight="1">
      <c r="A7" s="94" t="s">
        <v>20</v>
      </c>
      <c r="B7" s="95"/>
      <c r="C7" s="95"/>
      <c r="D7" s="95"/>
      <c r="E7" s="95"/>
      <c r="F7" s="95"/>
      <c r="G7" s="95"/>
      <c r="H7" s="95"/>
      <c r="I7" s="96"/>
    </row>
    <row r="8" spans="1:9" ht="18" customHeight="1">
      <c r="A8" s="100">
        <v>42272</v>
      </c>
      <c r="B8" s="101"/>
      <c r="C8" s="101"/>
      <c r="D8" s="101"/>
      <c r="E8" s="101"/>
      <c r="F8" s="101"/>
      <c r="G8" s="101"/>
      <c r="H8" s="101"/>
      <c r="I8" s="102"/>
    </row>
    <row r="9" spans="1:19" ht="17.25">
      <c r="A9" s="97" t="s">
        <v>3</v>
      </c>
      <c r="B9" s="98"/>
      <c r="C9" s="98"/>
      <c r="D9" s="98"/>
      <c r="E9" s="98"/>
      <c r="F9" s="98"/>
      <c r="G9" s="98"/>
      <c r="H9" s="98"/>
      <c r="I9" s="99"/>
      <c r="K9" s="30"/>
      <c r="L9" s="30"/>
      <c r="M9" s="30"/>
      <c r="N9" s="30"/>
      <c r="O9" s="30"/>
      <c r="P9" s="30"/>
      <c r="Q9" s="30"/>
      <c r="R9" s="30"/>
      <c r="S9" s="30"/>
    </row>
    <row r="10" spans="1:19" ht="62.25" customHeight="1">
      <c r="A10" s="86" t="s">
        <v>46</v>
      </c>
      <c r="B10" s="87"/>
      <c r="C10" s="87"/>
      <c r="D10" s="87"/>
      <c r="E10" s="87"/>
      <c r="F10" s="87"/>
      <c r="G10" s="87"/>
      <c r="H10" s="87"/>
      <c r="I10" s="88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27">
      <c r="A11" s="89" t="s">
        <v>21</v>
      </c>
      <c r="B11" s="90"/>
      <c r="C11" s="90"/>
      <c r="D11" s="90"/>
      <c r="E11" s="90"/>
      <c r="F11" s="90"/>
      <c r="G11" s="90"/>
      <c r="H11" s="90"/>
      <c r="I11" s="91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2.75" customHeight="1">
      <c r="A12" s="75" t="s">
        <v>9</v>
      </c>
      <c r="B12" s="75"/>
      <c r="C12" s="74"/>
      <c r="D12" s="74"/>
      <c r="E12" s="74"/>
      <c r="F12" s="74"/>
      <c r="G12" s="74"/>
      <c r="H12" s="74"/>
      <c r="I12" s="74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2.75">
      <c r="A13" s="75" t="s">
        <v>5</v>
      </c>
      <c r="B13" s="75"/>
      <c r="C13" s="74"/>
      <c r="D13" s="74"/>
      <c r="E13" s="74"/>
      <c r="F13" s="74"/>
      <c r="G13" s="74"/>
      <c r="H13" s="74"/>
      <c r="I13" s="74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.75">
      <c r="A14" s="12" t="s">
        <v>26</v>
      </c>
      <c r="B14" s="15" t="s">
        <v>6</v>
      </c>
      <c r="C14" s="74"/>
      <c r="D14" s="74"/>
      <c r="E14" s="74"/>
      <c r="F14" s="74"/>
      <c r="G14" s="74"/>
      <c r="H14" s="74"/>
      <c r="I14" s="74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.75">
      <c r="A15" s="26"/>
      <c r="B15" s="16" t="s">
        <v>7</v>
      </c>
      <c r="C15" s="74"/>
      <c r="D15" s="74"/>
      <c r="E15" s="74"/>
      <c r="F15" s="74"/>
      <c r="G15" s="74"/>
      <c r="H15" s="74"/>
      <c r="I15" s="74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.75">
      <c r="A16" s="12" t="s">
        <v>29</v>
      </c>
      <c r="B16" s="61"/>
      <c r="C16" s="61"/>
      <c r="D16" s="61"/>
      <c r="E16" s="61"/>
      <c r="F16" s="61"/>
      <c r="G16" s="61"/>
      <c r="H16" s="61"/>
      <c r="I16" s="61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2.75">
      <c r="A17" s="12" t="s">
        <v>10</v>
      </c>
      <c r="B17" s="61"/>
      <c r="C17" s="61"/>
      <c r="D17" s="61"/>
      <c r="E17" s="61"/>
      <c r="F17" s="61"/>
      <c r="G17" s="61"/>
      <c r="H17" s="61"/>
      <c r="I17" s="61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.75">
      <c r="A18" s="12" t="s">
        <v>27</v>
      </c>
      <c r="B18" s="15" t="s">
        <v>6</v>
      </c>
      <c r="C18" s="74"/>
      <c r="D18" s="74"/>
      <c r="E18" s="74"/>
      <c r="F18" s="74"/>
      <c r="G18" s="74"/>
      <c r="H18" s="74"/>
      <c r="I18" s="74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.75">
      <c r="A19" s="26"/>
      <c r="B19" s="16" t="s">
        <v>7</v>
      </c>
      <c r="C19" s="74"/>
      <c r="D19" s="74"/>
      <c r="E19" s="74"/>
      <c r="F19" s="74"/>
      <c r="G19" s="74"/>
      <c r="H19" s="74"/>
      <c r="I19" s="74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.75">
      <c r="A20" s="12" t="s">
        <v>28</v>
      </c>
      <c r="B20" s="61"/>
      <c r="C20" s="61"/>
      <c r="D20" s="61"/>
      <c r="E20" s="61"/>
      <c r="F20" s="61"/>
      <c r="G20" s="61"/>
      <c r="H20" s="61"/>
      <c r="I20" s="61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.75">
      <c r="A21" s="13" t="s">
        <v>11</v>
      </c>
      <c r="B21" s="92"/>
      <c r="C21" s="77"/>
      <c r="D21" s="77"/>
      <c r="E21" s="77"/>
      <c r="F21" s="77"/>
      <c r="G21" s="77"/>
      <c r="H21" s="77"/>
      <c r="I21" s="77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.75">
      <c r="A22" s="78" t="s">
        <v>33</v>
      </c>
      <c r="B22" s="80"/>
      <c r="C22" s="81"/>
      <c r="D22" s="81"/>
      <c r="E22" s="81"/>
      <c r="F22" s="81"/>
      <c r="G22" s="81"/>
      <c r="H22" s="81"/>
      <c r="I22" s="82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.75">
      <c r="A23" s="79"/>
      <c r="B23" s="83"/>
      <c r="C23" s="84"/>
      <c r="D23" s="84"/>
      <c r="E23" s="84"/>
      <c r="F23" s="84"/>
      <c r="G23" s="84"/>
      <c r="H23" s="84"/>
      <c r="I23" s="85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.75">
      <c r="A24" s="12" t="s">
        <v>34</v>
      </c>
      <c r="B24" s="61"/>
      <c r="C24" s="61"/>
      <c r="D24" s="61"/>
      <c r="E24" s="61"/>
      <c r="F24" s="61"/>
      <c r="G24" s="61"/>
      <c r="H24" s="61"/>
      <c r="I24" s="61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.75">
      <c r="A25" s="13" t="s">
        <v>38</v>
      </c>
      <c r="B25" s="76"/>
      <c r="C25" s="77"/>
      <c r="D25" s="77"/>
      <c r="E25" s="77"/>
      <c r="F25" s="77"/>
      <c r="G25" s="77"/>
      <c r="H25" s="77"/>
      <c r="I25" s="77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.75">
      <c r="A26" s="43" t="s">
        <v>36</v>
      </c>
      <c r="B26" s="44"/>
      <c r="C26" s="44"/>
      <c r="D26" s="44"/>
      <c r="E26" s="44"/>
      <c r="F26" s="44"/>
      <c r="G26" s="44"/>
      <c r="H26" s="44"/>
      <c r="I26" s="45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3.5">
      <c r="A27" s="62" t="s">
        <v>32</v>
      </c>
      <c r="B27" s="63"/>
      <c r="C27" s="63"/>
      <c r="D27" s="63"/>
      <c r="E27" s="63"/>
      <c r="F27" s="63"/>
      <c r="G27" s="63"/>
      <c r="H27" s="63"/>
      <c r="I27" s="64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3.5">
      <c r="A28" s="65"/>
      <c r="B28" s="66"/>
      <c r="C28" s="66"/>
      <c r="D28" s="66"/>
      <c r="E28" s="66"/>
      <c r="F28" s="66"/>
      <c r="G28" s="66"/>
      <c r="H28" s="66"/>
      <c r="I28" s="67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5.75" customHeight="1" thickBot="1">
      <c r="A29" s="39" t="s">
        <v>30</v>
      </c>
      <c r="B29" s="40"/>
      <c r="C29" s="40"/>
      <c r="D29" s="40"/>
      <c r="E29" s="40"/>
      <c r="F29" s="40"/>
      <c r="G29" s="40"/>
      <c r="H29" s="17"/>
      <c r="I29" s="18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8" thickBot="1">
      <c r="A30" s="35"/>
      <c r="B30" s="41" t="s">
        <v>40</v>
      </c>
      <c r="C30" s="41"/>
      <c r="D30" s="41"/>
      <c r="E30" s="41"/>
      <c r="F30" s="41"/>
      <c r="G30" s="41"/>
      <c r="H30" s="27">
        <f>IF(A30&gt;1,150,0)</f>
        <v>0</v>
      </c>
      <c r="I30" s="14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3.75" customHeight="1" thickBot="1">
      <c r="A31" s="24"/>
      <c r="B31" s="25"/>
      <c r="C31" s="25"/>
      <c r="D31" s="25"/>
      <c r="E31" s="25"/>
      <c r="F31" s="25"/>
      <c r="G31" s="25"/>
      <c r="H31" s="27"/>
      <c r="I31" s="14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8" thickBot="1">
      <c r="A32" s="35"/>
      <c r="B32" s="41" t="s">
        <v>41</v>
      </c>
      <c r="C32" s="41"/>
      <c r="D32" s="41"/>
      <c r="E32" s="41"/>
      <c r="F32" s="41"/>
      <c r="G32" s="41"/>
      <c r="H32" s="27">
        <f>IF(A32&gt;1,90,0)</f>
        <v>0</v>
      </c>
      <c r="I32" s="14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3.75" customHeight="1" thickBot="1">
      <c r="A33" s="24"/>
      <c r="B33" s="25"/>
      <c r="C33" s="25"/>
      <c r="D33" s="25"/>
      <c r="E33" s="25"/>
      <c r="F33" s="25"/>
      <c r="G33" s="25"/>
      <c r="H33" s="27"/>
      <c r="I33" s="14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8" thickBot="1">
      <c r="A34" s="35"/>
      <c r="B34" s="41" t="s">
        <v>42</v>
      </c>
      <c r="C34" s="41"/>
      <c r="D34" s="41"/>
      <c r="E34" s="41"/>
      <c r="F34" s="41"/>
      <c r="G34" s="41"/>
      <c r="H34" s="27">
        <f>IF(A34&gt;1,65,0)</f>
        <v>0</v>
      </c>
      <c r="I34" s="14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3.75" customHeight="1" thickBot="1">
      <c r="A35" s="20"/>
      <c r="B35" s="25"/>
      <c r="C35" s="25"/>
      <c r="D35" s="25"/>
      <c r="E35" s="25"/>
      <c r="F35" s="25"/>
      <c r="G35" s="25"/>
      <c r="H35" s="27"/>
      <c r="I35" s="14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8" thickBot="1">
      <c r="A36" s="35"/>
      <c r="B36" s="42" t="s">
        <v>45</v>
      </c>
      <c r="C36" s="41"/>
      <c r="D36" s="41"/>
      <c r="E36" s="41"/>
      <c r="F36" s="41"/>
      <c r="G36" s="41"/>
      <c r="H36" s="27">
        <f>IF(A36&gt;1,30,0)</f>
        <v>0</v>
      </c>
      <c r="I36" s="14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3.75" customHeight="1" thickBot="1">
      <c r="A37" s="20"/>
      <c r="B37" s="25"/>
      <c r="C37" s="25"/>
      <c r="D37" s="25"/>
      <c r="E37" s="25"/>
      <c r="F37" s="25"/>
      <c r="G37" s="25"/>
      <c r="H37" s="27"/>
      <c r="I37" s="14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8" thickBot="1">
      <c r="A38" s="35"/>
      <c r="B38" s="41" t="s">
        <v>43</v>
      </c>
      <c r="C38" s="41"/>
      <c r="D38" s="41"/>
      <c r="E38" s="41"/>
      <c r="F38" s="41"/>
      <c r="G38" s="41"/>
      <c r="H38" s="27">
        <f>IF(A38&gt;1,35,0)</f>
        <v>0</v>
      </c>
      <c r="I38" s="14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8">
      <c r="A39" s="36"/>
      <c r="B39" s="25"/>
      <c r="C39" s="25"/>
      <c r="D39" s="25"/>
      <c r="E39" s="25"/>
      <c r="F39" s="25"/>
      <c r="G39" s="25"/>
      <c r="H39" s="27"/>
      <c r="I39" s="14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5.75" customHeight="1" thickBot="1">
      <c r="A40" s="39" t="s">
        <v>31</v>
      </c>
      <c r="B40" s="40"/>
      <c r="C40" s="40"/>
      <c r="D40" s="40"/>
      <c r="E40" s="40"/>
      <c r="F40" s="40"/>
      <c r="G40" s="40"/>
      <c r="H40" s="27"/>
      <c r="I40" s="18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8" thickBot="1">
      <c r="A41" s="35"/>
      <c r="B41" s="41" t="s">
        <v>23</v>
      </c>
      <c r="C41" s="41"/>
      <c r="D41" s="41"/>
      <c r="E41" s="41"/>
      <c r="F41" s="41"/>
      <c r="G41" s="41"/>
      <c r="H41" s="27">
        <f>IF(A41&gt;1,100,0)</f>
        <v>0</v>
      </c>
      <c r="I41" s="14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3.75" customHeight="1" thickBot="1">
      <c r="A42" s="24"/>
      <c r="B42" s="25"/>
      <c r="C42" s="25"/>
      <c r="D42" s="25"/>
      <c r="E42" s="25"/>
      <c r="F42" s="25"/>
      <c r="G42" s="25"/>
      <c r="H42" s="27"/>
      <c r="I42" s="14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8" thickBot="1">
      <c r="A43" s="35"/>
      <c r="B43" s="41" t="s">
        <v>22</v>
      </c>
      <c r="C43" s="41"/>
      <c r="D43" s="41"/>
      <c r="E43" s="41"/>
      <c r="F43" s="41"/>
      <c r="G43" s="41"/>
      <c r="H43" s="27">
        <f>IF(A43&gt;1,60,0)</f>
        <v>0</v>
      </c>
      <c r="I43" s="14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3.75" customHeight="1" thickBot="1">
      <c r="A44" s="20"/>
      <c r="B44" s="25"/>
      <c r="C44" s="25"/>
      <c r="D44" s="25"/>
      <c r="E44" s="25"/>
      <c r="F44" s="25"/>
      <c r="G44" s="25"/>
      <c r="H44" s="1"/>
      <c r="I44" s="14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8" thickBot="1">
      <c r="A45" s="35"/>
      <c r="B45" s="41" t="s">
        <v>39</v>
      </c>
      <c r="C45" s="41"/>
      <c r="D45" s="41"/>
      <c r="E45" s="41"/>
      <c r="F45" s="41"/>
      <c r="G45" s="41"/>
      <c r="H45" s="27">
        <f>IF(A45&gt;1,160,0)</f>
        <v>0</v>
      </c>
      <c r="I45" s="14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3.75" customHeight="1" thickBot="1">
      <c r="A46" s="20"/>
      <c r="B46" s="25"/>
      <c r="C46" s="25"/>
      <c r="D46" s="25"/>
      <c r="E46" s="25"/>
      <c r="F46" s="25"/>
      <c r="G46" s="25"/>
      <c r="H46" s="1"/>
      <c r="I46" s="14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8" thickBot="1">
      <c r="A47" s="35"/>
      <c r="B47" s="41" t="s">
        <v>35</v>
      </c>
      <c r="C47" s="41"/>
      <c r="D47" s="41"/>
      <c r="E47" s="41"/>
      <c r="F47" s="41"/>
      <c r="G47" s="41"/>
      <c r="H47" s="27">
        <f>IF(A47&gt;1,20,0)</f>
        <v>0</v>
      </c>
      <c r="I47" s="14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3.75" customHeight="1">
      <c r="A48" s="20"/>
      <c r="B48" s="25"/>
      <c r="C48" s="25"/>
      <c r="D48" s="25"/>
      <c r="E48" s="25"/>
      <c r="F48" s="25"/>
      <c r="G48" s="25"/>
      <c r="H48" s="1"/>
      <c r="I48" s="14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9.75" customHeight="1">
      <c r="A49" s="19"/>
      <c r="B49" s="20"/>
      <c r="C49" s="20"/>
      <c r="D49" s="20"/>
      <c r="E49" s="20"/>
      <c r="F49" s="20"/>
      <c r="G49" s="2"/>
      <c r="H49" s="1"/>
      <c r="I49" s="14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20.25">
      <c r="A50" s="37" t="s">
        <v>24</v>
      </c>
      <c r="B50" s="38"/>
      <c r="C50" s="38"/>
      <c r="D50" s="38"/>
      <c r="E50" s="38"/>
      <c r="F50" s="38"/>
      <c r="G50" s="50">
        <v>0</v>
      </c>
      <c r="H50" s="50"/>
      <c r="I50" s="28">
        <f>SUM(H30+H32+H34+H36+H38)</f>
        <v>0</v>
      </c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3.75" customHeight="1">
      <c r="A51" s="21"/>
      <c r="B51" s="22"/>
      <c r="C51" s="22"/>
      <c r="D51" s="22"/>
      <c r="E51" s="22"/>
      <c r="F51" s="22"/>
      <c r="G51" s="23"/>
      <c r="H51" s="23"/>
      <c r="I51" s="28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20.25">
      <c r="A52" s="37" t="s">
        <v>25</v>
      </c>
      <c r="B52" s="38"/>
      <c r="C52" s="38"/>
      <c r="D52" s="38"/>
      <c r="E52" s="38"/>
      <c r="F52" s="38"/>
      <c r="G52" s="50">
        <v>0</v>
      </c>
      <c r="H52" s="50"/>
      <c r="I52" s="28">
        <f>SUM(H41+H47+H43+H45)</f>
        <v>0</v>
      </c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7.25">
      <c r="A53" s="3"/>
      <c r="B53" s="4"/>
      <c r="C53" s="4"/>
      <c r="D53" s="4"/>
      <c r="E53" s="4"/>
      <c r="F53" s="4"/>
      <c r="G53" s="5"/>
      <c r="H53" s="5"/>
      <c r="I53" s="6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8">
      <c r="A54" s="106" t="s">
        <v>12</v>
      </c>
      <c r="B54" s="107"/>
      <c r="C54" s="107"/>
      <c r="D54" s="107"/>
      <c r="E54" s="107"/>
      <c r="F54" s="107"/>
      <c r="G54" s="107"/>
      <c r="H54" s="107"/>
      <c r="I54" s="108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4.25" customHeight="1">
      <c r="A55" s="103" t="s">
        <v>18</v>
      </c>
      <c r="B55" s="104"/>
      <c r="C55" s="104"/>
      <c r="D55" s="104"/>
      <c r="E55" s="104"/>
      <c r="F55" s="104"/>
      <c r="G55" s="104"/>
      <c r="H55" s="104"/>
      <c r="I55" s="105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24.75">
      <c r="A56" s="58" t="s">
        <v>13</v>
      </c>
      <c r="B56" s="59"/>
      <c r="C56" s="59"/>
      <c r="D56" s="60">
        <v>0</v>
      </c>
      <c r="E56" s="60"/>
      <c r="F56" s="29">
        <f>SUM(I50+I52)</f>
        <v>0</v>
      </c>
      <c r="G56" s="8"/>
      <c r="H56" s="7"/>
      <c r="I56" s="6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5.25" customHeight="1">
      <c r="A57" s="3"/>
      <c r="B57" s="4"/>
      <c r="C57" s="4"/>
      <c r="D57" s="4"/>
      <c r="E57" s="4"/>
      <c r="F57" s="4"/>
      <c r="G57" s="5"/>
      <c r="H57" s="5"/>
      <c r="I57" s="6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.75">
      <c r="A58" s="54" t="s">
        <v>14</v>
      </c>
      <c r="B58" s="55"/>
      <c r="C58" s="55"/>
      <c r="D58" s="55"/>
      <c r="E58" s="55"/>
      <c r="F58" s="55"/>
      <c r="G58" s="55"/>
      <c r="H58" s="55"/>
      <c r="I58" s="56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3.5">
      <c r="A59" s="10"/>
      <c r="B59" s="57" t="s">
        <v>19</v>
      </c>
      <c r="C59" s="57"/>
      <c r="D59" s="57"/>
      <c r="E59" s="57"/>
      <c r="F59" s="57"/>
      <c r="G59" s="57"/>
      <c r="H59" s="57"/>
      <c r="I59" s="6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2.75">
      <c r="A60" s="10"/>
      <c r="B60" s="49" t="s">
        <v>16</v>
      </c>
      <c r="C60" s="49"/>
      <c r="D60" s="49"/>
      <c r="E60" s="49"/>
      <c r="F60" s="49"/>
      <c r="G60" s="49"/>
      <c r="H60" s="49"/>
      <c r="I60" s="9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2.75">
      <c r="A61" s="10"/>
      <c r="B61" s="49" t="s">
        <v>8</v>
      </c>
      <c r="C61" s="49"/>
      <c r="D61" s="49"/>
      <c r="E61" s="49"/>
      <c r="F61" s="49"/>
      <c r="G61" s="49"/>
      <c r="H61" s="49"/>
      <c r="I61" s="11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" customHeight="1">
      <c r="A62" s="10"/>
      <c r="B62" s="49" t="s">
        <v>0</v>
      </c>
      <c r="C62" s="49"/>
      <c r="D62" s="49"/>
      <c r="E62" s="49"/>
      <c r="F62" s="49"/>
      <c r="G62" s="49"/>
      <c r="H62" s="49"/>
      <c r="I62" s="6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3.5">
      <c r="A63" s="10"/>
      <c r="B63" s="49" t="s">
        <v>15</v>
      </c>
      <c r="C63" s="49"/>
      <c r="D63" s="49"/>
      <c r="E63" s="49"/>
      <c r="F63" s="49"/>
      <c r="G63" s="49"/>
      <c r="H63" s="49"/>
      <c r="I63" s="6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8.25" customHeight="1">
      <c r="A64" s="3"/>
      <c r="B64" s="7"/>
      <c r="C64" s="7"/>
      <c r="D64" s="7"/>
      <c r="E64" s="7"/>
      <c r="F64" s="7"/>
      <c r="G64" s="7"/>
      <c r="H64" s="7"/>
      <c r="I64" s="6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2.75">
      <c r="A65" s="46" t="s">
        <v>44</v>
      </c>
      <c r="B65" s="47"/>
      <c r="C65" s="47"/>
      <c r="D65" s="47"/>
      <c r="E65" s="47"/>
      <c r="F65" s="47"/>
      <c r="G65" s="47"/>
      <c r="H65" s="47"/>
      <c r="I65" s="48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.75">
      <c r="A66" s="46"/>
      <c r="B66" s="47"/>
      <c r="C66" s="47"/>
      <c r="D66" s="47"/>
      <c r="E66" s="47"/>
      <c r="F66" s="47"/>
      <c r="G66" s="47"/>
      <c r="H66" s="47"/>
      <c r="I66" s="48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2.75">
      <c r="A67" s="32"/>
      <c r="B67" s="33"/>
      <c r="C67" s="33"/>
      <c r="D67" s="33"/>
      <c r="E67" s="33"/>
      <c r="F67" s="33"/>
      <c r="G67" s="33"/>
      <c r="H67" s="33"/>
      <c r="I67" s="34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2.75">
      <c r="A68" s="51"/>
      <c r="B68" s="52"/>
      <c r="C68" s="52"/>
      <c r="D68" s="52"/>
      <c r="E68" s="52"/>
      <c r="F68" s="52"/>
      <c r="G68" s="52"/>
      <c r="H68" s="52"/>
      <c r="I68" s="53"/>
      <c r="K68" s="30"/>
      <c r="L68" s="30"/>
      <c r="M68" s="30"/>
      <c r="N68" s="30"/>
      <c r="O68" s="30"/>
      <c r="P68" s="30"/>
      <c r="Q68" s="30"/>
      <c r="R68" s="30"/>
      <c r="S68" s="30"/>
    </row>
    <row r="69" spans="11:19" ht="12" customHeight="1">
      <c r="K69" s="30"/>
      <c r="L69" s="30"/>
      <c r="M69" s="30"/>
      <c r="N69" s="30"/>
      <c r="O69" s="30"/>
      <c r="P69" s="30"/>
      <c r="Q69" s="30"/>
      <c r="R69" s="30"/>
      <c r="S69" s="30"/>
    </row>
    <row r="70" spans="11:19" ht="12.75">
      <c r="K70" s="30"/>
      <c r="L70" s="30"/>
      <c r="M70" s="30"/>
      <c r="N70" s="30"/>
      <c r="O70" s="30"/>
      <c r="P70" s="30"/>
      <c r="Q70" s="30"/>
      <c r="R70" s="30"/>
      <c r="S70" s="30"/>
    </row>
    <row r="71" spans="11:19" ht="12.75">
      <c r="K71" s="30"/>
      <c r="L71" s="30"/>
      <c r="M71" s="30"/>
      <c r="N71" s="30"/>
      <c r="O71" s="30"/>
      <c r="P71" s="30"/>
      <c r="Q71" s="30"/>
      <c r="R71" s="30"/>
      <c r="S71" s="30"/>
    </row>
    <row r="72" spans="11:19" ht="9" customHeight="1">
      <c r="K72" s="30"/>
      <c r="L72" s="30"/>
      <c r="M72" s="30"/>
      <c r="N72" s="30"/>
      <c r="O72" s="30"/>
      <c r="P72" s="30"/>
      <c r="Q72" s="30"/>
      <c r="R72" s="30"/>
      <c r="S72" s="30"/>
    </row>
    <row r="73" spans="11:19" ht="12.75">
      <c r="K73" s="30"/>
      <c r="L73" s="30"/>
      <c r="M73" s="30"/>
      <c r="N73" s="30"/>
      <c r="O73" s="30"/>
      <c r="P73" s="30"/>
      <c r="Q73" s="30"/>
      <c r="R73" s="30"/>
      <c r="S73" s="30"/>
    </row>
  </sheetData>
  <sheetProtection password="CB70" sheet="1"/>
  <mergeCells count="57">
    <mergeCell ref="C18:I18"/>
    <mergeCell ref="C19:I19"/>
    <mergeCell ref="A4:I4"/>
    <mergeCell ref="A5:I5"/>
    <mergeCell ref="B20:I20"/>
    <mergeCell ref="B21:I21"/>
    <mergeCell ref="A6:I6"/>
    <mergeCell ref="A7:I7"/>
    <mergeCell ref="A9:I9"/>
    <mergeCell ref="A8:I8"/>
    <mergeCell ref="A22:A23"/>
    <mergeCell ref="B22:I23"/>
    <mergeCell ref="C13:I13"/>
    <mergeCell ref="A10:I10"/>
    <mergeCell ref="B16:I16"/>
    <mergeCell ref="B17:I17"/>
    <mergeCell ref="A11:I11"/>
    <mergeCell ref="C14:I14"/>
    <mergeCell ref="A13:B13"/>
    <mergeCell ref="C15:I15"/>
    <mergeCell ref="B24:I24"/>
    <mergeCell ref="A27:I27"/>
    <mergeCell ref="A28:I28"/>
    <mergeCell ref="B32:G32"/>
    <mergeCell ref="A1:I1"/>
    <mergeCell ref="A2:I2"/>
    <mergeCell ref="A3:I3"/>
    <mergeCell ref="C12:I12"/>
    <mergeCell ref="A12:B12"/>
    <mergeCell ref="B25:I25"/>
    <mergeCell ref="B63:H63"/>
    <mergeCell ref="A55:I55"/>
    <mergeCell ref="A68:I68"/>
    <mergeCell ref="A50:F50"/>
    <mergeCell ref="G50:H50"/>
    <mergeCell ref="A58:I58"/>
    <mergeCell ref="B59:H59"/>
    <mergeCell ref="A56:C56"/>
    <mergeCell ref="D56:E56"/>
    <mergeCell ref="A26:I26"/>
    <mergeCell ref="B30:G30"/>
    <mergeCell ref="B43:G43"/>
    <mergeCell ref="B45:G45"/>
    <mergeCell ref="A65:I66"/>
    <mergeCell ref="B61:H61"/>
    <mergeCell ref="B60:H60"/>
    <mergeCell ref="B62:H62"/>
    <mergeCell ref="B34:G34"/>
    <mergeCell ref="A54:I54"/>
    <mergeCell ref="A52:F52"/>
    <mergeCell ref="A29:G29"/>
    <mergeCell ref="A40:G40"/>
    <mergeCell ref="B41:G41"/>
    <mergeCell ref="B47:G47"/>
    <mergeCell ref="B38:G38"/>
    <mergeCell ref="B36:G36"/>
    <mergeCell ref="G52:H52"/>
  </mergeCells>
  <printOptions horizontalCentered="1" verticalCentered="1"/>
  <pageMargins left="0.24" right="0.24" top="0.17" bottom="0.45" header="0.17" footer="0.23"/>
  <pageSetup horizontalDpi="600" verticalDpi="600" orientation="portrait" scale="75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 Dept of Agriculture</dc:creator>
  <cp:keywords/>
  <dc:description/>
  <cp:lastModifiedBy>Trivette, Nancy</cp:lastModifiedBy>
  <cp:lastPrinted>2014-07-10T19:52:54Z</cp:lastPrinted>
  <dcterms:created xsi:type="dcterms:W3CDTF">2002-08-13T17:46:06Z</dcterms:created>
  <dcterms:modified xsi:type="dcterms:W3CDTF">2015-07-16T18:30:58Z</dcterms:modified>
  <cp:category/>
  <cp:version/>
  <cp:contentType/>
  <cp:contentStatus/>
</cp:coreProperties>
</file>