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<sst xmlns="http://schemas.openxmlformats.org/spreadsheetml/2006/main" count="2361" uniqueCount="1737">
  <si>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</si>
  <si>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</si>
  <si>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</si>
  <si>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</si>
  <si>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</si>
  <si>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</si>
  <si>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</si>
  <si>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</si>
  <si>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</si>
  <si>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</si>
  <si>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</si>
  <si>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</si>
  <si>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</si>
  <si>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</si>
  <si>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</si>
  <si>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</si>
  <si>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</si>
  <si>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</si>
  <si>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</si>
  <si>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</si>
  <si>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</si>
  <si>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</si>
  <si>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</si>
  <si>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</si>
  <si>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</si>
  <si>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</si>
  <si>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</si>
  <si>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</si>
  <si>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</si>
  <si>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</si>
  <si>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</si>
  <si>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</si>
  <si>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</si>
  <si>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</si>
  <si>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</si>
  <si>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</si>
  <si>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</si>
  <si>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</si>
  <si>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</si>
  <si>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</si>
  <si>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</si>
  <si>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</si>
  <si>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</si>
  <si>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</si>
  <si>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</si>
  <si>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</si>
  <si>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</si>
  <si>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</si>
  <si>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</si>
  <si>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</si>
  <si>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</si>
  <si>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</si>
  <si>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</si>
  <si>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</si>
  <si>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</si>
  <si>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</si>
  <si>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</si>
  <si>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</si>
  <si>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</si>
  <si>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</si>
  <si>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</si>
  <si>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</si>
  <si>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</si>
  <si>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</si>
  <si>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</si>
  <si>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</si>
  <si>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</si>
  <si>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</si>
  <si>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</si>
  <si>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</si>
  <si>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</si>
  <si>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</si>
  <si>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</si>
  <si>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</si>
  <si>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</si>
  <si>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</si>
  <si>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</si>
  <si>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</si>
  <si>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</si>
  <si>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</si>
  <si>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</si>
  <si>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</si>
  <si>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</si>
  <si>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</si>
  <si>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</si>
  <si>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</si>
  <si>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</si>
  <si>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</si>
  <si>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</si>
  <si>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</si>
  <si>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</si>
  <si>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</si>
  <si>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</si>
  <si>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</si>
  <si>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</si>
  <si>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</si>
  <si>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</si>
  <si>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</si>
  <si>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</si>
  <si>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</si>
  <si>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</si>
  <si>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</si>
  <si>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</si>
  <si>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</si>
  <si>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</si>
  <si>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</si>
  <si>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</si>
  <si>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</si>
  <si>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</si>
  <si>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</si>
  <si>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</si>
  <si>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</si>
  <si>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</si>
  <si>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</si>
  <si>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</si>
  <si>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</si>
  <si>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</si>
  <si>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</si>
  <si>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</si>
  <si>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</si>
  <si>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</si>
  <si>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</si>
  <si>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</si>
  <si>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</si>
  <si>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</si>
  <si>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</si>
  <si>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</si>
  <si>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</si>
  <si>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</si>
  <si>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</si>
  <si>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</si>
  <si>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</si>
  <si>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</si>
  <si>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</si>
  <si>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</si>
  <si>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</si>
  <si>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</si>
  <si>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</si>
  <si>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</si>
  <si>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</si>
  <si>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</si>
  <si>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</si>
  <si>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</si>
  <si>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</si>
  <si>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</si>
  <si>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</si>
  <si>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</si>
  <si>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</si>
  <si>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</si>
  <si>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</si>
  <si>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</si>
  <si>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</si>
  <si>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</si>
  <si>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</si>
  <si>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</si>
  <si>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</si>
  <si>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</si>
  <si>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</si>
  <si>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</si>
  <si>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</si>
  <si>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</si>
  <si>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</si>
  <si>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</si>
  <si>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</si>
  <si>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</si>
  <si>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</si>
  <si>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</si>
  <si>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</si>
  <si>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</si>
  <si>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</si>
  <si>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</si>
  <si>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</si>
  <si>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</si>
  <si>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</si>
  <si>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</si>
  <si>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</si>
  <si>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</si>
  <si>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</si>
  <si>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</si>
  <si>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</si>
  <si>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</si>
  <si>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</si>
  <si>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</si>
  <si>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</si>
  <si>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</si>
  <si>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</si>
  <si>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</si>
  <si>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</si>
  <si>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</si>
  <si>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</si>
  <si>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</si>
  <si>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</si>
  <si>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</si>
  <si>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</si>
  <si>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</si>
  <si>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</si>
  <si>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</si>
  <si>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</si>
  <si>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</si>
  <si>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</si>
  <si>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</si>
  <si>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</si>
  <si>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</si>
  <si>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</si>
  <si>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</si>
  <si>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</si>
  <si>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</si>
  <si>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</si>
  <si>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</si>
  <si>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</si>
  <si>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</si>
  <si>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</si>
  <si>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</si>
  <si>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</si>
  <si>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</si>
  <si>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</si>
  <si>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</si>
  <si>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</si>
  <si>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</si>
  <si>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</si>
  <si>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</si>
  <si>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</si>
  <si>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</si>
  <si>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</si>
  <si>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</si>
  <si>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</si>
  <si>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</si>
  <si>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</si>
  <si>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</si>
  <si>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</si>
  <si>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</si>
  <si>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</si>
  <si>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</si>
  <si>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</si>
  <si>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</si>
  <si>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</si>
  <si>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</si>
  <si>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</si>
  <si>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</si>
  <si>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</si>
  <si>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</si>
  <si>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</si>
  <si>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</si>
  <si>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</si>
  <si>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</si>
  <si>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</si>
  <si>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</si>
  <si>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</si>
  <si>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</si>
  <si>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</si>
  <si>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</si>
  <si>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</si>
  <si>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</si>
  <si>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</si>
  <si>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</si>
  <si>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</si>
  <si>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</si>
  <si>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</si>
  <si>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</si>
  <si>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</si>
  <si>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</si>
  <si>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</si>
  <si>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</si>
  <si>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</si>
  <si>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</si>
  <si>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</si>
  <si>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</si>
  <si>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</si>
  <si>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</si>
  <si>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</si>
  <si>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</si>
  <si>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</si>
  <si>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</si>
  <si>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</si>
  <si>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</si>
  <si>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</si>
  <si>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</si>
  <si>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</si>
  <si>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</si>
  <si>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</si>
  <si>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</si>
  <si>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</si>
  <si>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</si>
  <si>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</si>
  <si>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</si>
  <si>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</si>
  <si>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</si>
  <si>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</si>
  <si>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</si>
  <si>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</si>
  <si>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</si>
  <si>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</si>
  <si>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</si>
  <si>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</si>
  <si>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</si>
  <si>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</si>
  <si>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</si>
  <si>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</si>
  <si>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</si>
  <si>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</si>
  <si>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</si>
  <si>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</si>
  <si>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</si>
  <si>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</si>
  <si>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</si>
  <si>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</si>
  <si>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</si>
  <si>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</si>
  <si>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</si>
  <si>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</si>
  <si>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</si>
  <si>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</si>
  <si>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</si>
  <si>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</si>
  <si>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</si>
  <si>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</si>
  <si>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</si>
  <si>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</si>
  <si>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</si>
  <si>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</si>
  <si>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</si>
  <si>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</si>
  <si>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</si>
  <si>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</si>
  <si>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</si>
  <si>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</si>
  <si>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</si>
  <si>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</si>
  <si>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</si>
  <si>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</si>
  <si>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</si>
  <si>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</si>
  <si>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</si>
  <si>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</si>
  <si>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</si>
  <si>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</si>
  <si>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</si>
  <si>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</si>
  <si>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</si>
  <si>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</si>
  <si>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</si>
  <si>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</si>
  <si>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</si>
  <si>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</si>
  <si>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</si>
  <si>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</si>
  <si>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</si>
  <si>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</si>
  <si>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</si>
  <si>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</si>
  <si>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</si>
  <si>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</si>
  <si>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</si>
  <si>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</si>
  <si>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</si>
  <si>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</si>
  <si>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</si>
  <si>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</si>
  <si>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</si>
  <si>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</si>
  <si>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</si>
  <si>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</si>
  <si>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</si>
  <si>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</si>
  <si>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</si>
  <si>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</si>
  <si>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</si>
  <si>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</si>
  <si>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</si>
  <si>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</si>
  <si>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</si>
  <si>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</si>
  <si>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</si>
  <si>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</si>
  <si>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</si>
  <si>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</si>
  <si>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</si>
  <si>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</si>
  <si>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</si>
  <si>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</si>
  <si>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</si>
  <si>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</si>
  <si>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</si>
  <si>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</si>
  <si>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</si>
  <si>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</si>
  <si>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</si>
  <si>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</si>
  <si>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</si>
  <si>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</si>
  <si>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</si>
  <si>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</si>
  <si>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</si>
  <si>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</si>
  <si>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</si>
  <si>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</si>
  <si>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</si>
  <si>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</si>
  <si>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</si>
  <si>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</si>
  <si>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</si>
  <si>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</si>
  <si>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</si>
  <si>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</si>
  <si>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</si>
  <si>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</si>
  <si>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</si>
  <si>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</si>
  <si>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</si>
  <si>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</si>
  <si>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</si>
  <si>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</si>
  <si>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</si>
  <si>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</si>
  <si>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</si>
  <si>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</si>
  <si>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</si>
  <si>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</si>
  <si>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</si>
  <si>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</si>
  <si>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</si>
  <si>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</si>
  <si>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</si>
  <si>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</si>
  <si>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</si>
  <si>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</si>
  <si>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</si>
  <si>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</si>
  <si>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</si>
  <si>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</si>
  <si>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</si>
  <si>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</si>
  <si>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</si>
  <si>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</si>
  <si>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</si>
  <si>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</si>
  <si>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</si>
  <si>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</si>
  <si>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</si>
  <si>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</si>
  <si>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</si>
  <si>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</si>
  <si>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</si>
  <si>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</si>
  <si>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</si>
  <si>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</si>
  <si>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</si>
  <si>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</si>
  <si>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</si>
  <si>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</si>
  <si>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</si>
  <si>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</si>
  <si>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</si>
  <si>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</si>
  <si>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</si>
  <si>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</si>
  <si>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</si>
  <si>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</si>
  <si>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</si>
  <si>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</si>
  <si>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</si>
  <si>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</si>
  <si>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</si>
  <si>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</si>
  <si>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</si>
  <si>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</si>
  <si>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</si>
  <si>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</si>
  <si>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</si>
  <si>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</si>
  <si>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</si>
  <si>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</si>
  <si>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</si>
  <si>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</si>
  <si>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</si>
  <si>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</si>
  <si>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</si>
  <si>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</si>
  <si>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</si>
  <si>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</si>
  <si>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</si>
  <si>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</si>
  <si>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</si>
  <si>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</si>
  <si>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</si>
  <si>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</si>
  <si>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</si>
  <si>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</si>
  <si>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</si>
  <si>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</si>
  <si>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</si>
  <si>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</si>
  <si>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</si>
  <si>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</si>
  <si>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</si>
  <si>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</si>
  <si>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</si>
  <si>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</si>
  <si>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</si>
  <si>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</si>
  <si>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</si>
  <si>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</si>
  <si>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</si>
  <si>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</si>
  <si>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</si>
  <si>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</si>
  <si>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</si>
  <si>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</si>
  <si>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</si>
  <si>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</si>
  <si>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</si>
  <si>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</si>
  <si>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</si>
  <si>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</si>
  <si>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</si>
  <si>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</si>
  <si>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</si>
  <si>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</si>
  <si>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</si>
  <si>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</si>
  <si>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</si>
  <si>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</si>
  <si>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</si>
  <si>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</si>
  <si>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</si>
  <si>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</si>
  <si>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</si>
  <si>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</si>
  <si>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</si>
  <si>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</si>
  <si>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</si>
  <si>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</si>
  <si>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</si>
  <si>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</si>
  <si>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</si>
  <si>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</si>
  <si>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</si>
  <si>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</si>
  <si>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</si>
  <si>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</si>
  <si>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</si>
  <si>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</si>
  <si>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</si>
  <si>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</si>
  <si>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</si>
  <si>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</si>
  <si>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</si>
  <si>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</si>
  <si>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</si>
  <si>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</si>
  <si>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</si>
  <si>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</si>
  <si>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</si>
  <si>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</si>
  <si>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</si>
  <si>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</si>
  <si>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</si>
  <si>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</si>
  <si>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</si>
  <si>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</si>
  <si>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</si>
  <si>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</si>
  <si>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</si>
  <si>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</si>
  <si>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</si>
  <si>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</si>
  <si>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</si>
  <si>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</si>
  <si>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</si>
  <si>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</si>
  <si>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</si>
  <si>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</si>
  <si>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</si>
  <si>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</si>
  <si>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</si>
  <si>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</si>
  <si>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</si>
  <si>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</si>
  <si>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</si>
  <si>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</si>
  <si>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</si>
  <si>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</si>
  <si>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</si>
  <si>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</si>
  <si>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</si>
  <si>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</si>
  <si>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</si>
  <si>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</si>
  <si>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</si>
  <si>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</si>
  <si>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</si>
  <si>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</si>
  <si>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</si>
  <si>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</si>
  <si>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</si>
  <si>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</si>
  <si>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</si>
  <si>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</si>
  <si>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</si>
  <si>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</si>
  <si>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</si>
  <si>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</si>
  <si>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</si>
  <si>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</si>
  <si>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</si>
  <si>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</si>
  <si>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</si>
  <si>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</si>
  <si>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</si>
  <si>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</si>
  <si>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</si>
  <si>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</si>
  <si>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</si>
  <si>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</si>
  <si>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</si>
  <si>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</si>
  <si>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</si>
  <si>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</si>
  <si>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</si>
  <si>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</si>
  <si>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</si>
  <si>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</si>
  <si>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</si>
  <si>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</si>
  <si>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</si>
  <si>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</si>
  <si>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</si>
  <si>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</si>
  <si>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</si>
  <si>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</si>
  <si>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</si>
  <si>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</si>
  <si>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</si>
  <si>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</si>
  <si>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</si>
  <si>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</si>
  <si>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</si>
  <si>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</si>
  <si>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</si>
  <si>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</si>
  <si>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</si>
  <si>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</si>
  <si>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</si>
  <si>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</si>
  <si>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</si>
  <si>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</si>
  <si>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</si>
  <si>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</si>
  <si>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</si>
  <si>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</si>
  <si>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</si>
  <si>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</si>
  <si>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</si>
  <si>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</si>
  <si>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</si>
  <si>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</si>
  <si>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</si>
  <si>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</si>
  <si>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</si>
  <si>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</si>
  <si>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</si>
  <si>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</si>
  <si>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</si>
  <si>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</si>
  <si>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</si>
  <si>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</si>
  <si>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</si>
  <si>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</si>
  <si>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</si>
  <si>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</si>
  <si>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</si>
  <si>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</si>
  <si>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</si>
  <si>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</si>
  <si>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</si>
  <si>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</si>
  <si>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</si>
  <si>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</si>
  <si>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</si>
  <si>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</si>
  <si>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</si>
  <si>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</si>
  <si>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</si>
  <si>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</si>
  <si>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</si>
  <si>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</si>
  <si>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</si>
  <si>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</si>
  <si>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</si>
  <si>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</si>
  <si>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</si>
  <si>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</si>
  <si>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</si>
  <si>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</si>
  <si>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</si>
  <si>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</si>
  <si>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</si>
  <si>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</si>
  <si>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</si>
  <si>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</si>
  <si>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</si>
  <si>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</si>
  <si>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</si>
  <si>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</si>
  <si>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</si>
  <si>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</si>
  <si>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</si>
  <si>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</si>
  <si>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</si>
  <si>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</si>
  <si>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</si>
  <si>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</si>
  <si>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</si>
  <si>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</si>
  <si>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</si>
  <si>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</si>
  <si>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</si>
  <si>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</si>
  <si>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</si>
  <si>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</si>
  <si>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</si>
  <si>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</si>
  <si>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</si>
  <si>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</si>
  <si>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</si>
  <si>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</si>
  <si>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</si>
  <si>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</si>
  <si>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</si>
  <si>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</si>
  <si>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</si>
  <si>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</si>
  <si>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</si>
  <si>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</si>
  <si>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</si>
  <si>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</si>
  <si>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</si>
  <si>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</si>
  <si>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</si>
  <si>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</si>
  <si>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</si>
  <si>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</si>
  <si>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</si>
  <si>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</si>
  <si>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</si>
  <si>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</si>
  <si>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</si>
  <si>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</si>
  <si>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</si>
  <si>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</si>
  <si>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</si>
  <si>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</si>
  <si>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</si>
  <si>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</si>
  <si>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</si>
  <si>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</si>
  <si>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</si>
  <si>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</si>
  <si>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</si>
  <si>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</si>
  <si>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</si>
  <si>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</si>
  <si>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</si>
  <si>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</si>
  <si>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</si>
  <si>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</si>
  <si>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</si>
  <si>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</si>
  <si>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</si>
  <si>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</si>
  <si>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</si>
  <si>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</si>
  <si>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</si>
  <si>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</si>
  <si>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</si>
  <si>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</si>
  <si>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</si>
  <si>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</si>
  <si>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</si>
  <si>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</si>
  <si>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</si>
  <si>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</si>
  <si>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</si>
  <si>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</si>
  <si>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</si>
  <si>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</si>
  <si>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</si>
  <si>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</si>
  <si>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</si>
  <si>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</si>
  <si>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</si>
  <si>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</si>
  <si>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</si>
  <si>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</si>
  <si>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</si>
  <si>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</si>
  <si>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</si>
  <si>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</si>
  <si>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</si>
  <si>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</si>
  <si>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</si>
  <si>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</si>
  <si>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</si>
  <si>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</si>
  <si>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</si>
  <si>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</si>
  <si>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</si>
  <si>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</si>
  <si>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</si>
  <si>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</si>
  <si>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</si>
  <si>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</si>
  <si>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</si>
  <si>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</si>
  <si>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</si>
  <si>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</si>
  <si>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</si>
  <si>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</si>
  <si>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</si>
  <si>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</si>
  <si>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</si>
  <si>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</si>
  <si>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</si>
  <si>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</si>
  <si>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</si>
  <si>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</si>
  <si>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</si>
  <si>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</si>
  <si>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</si>
  <si>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</si>
  <si>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</si>
  <si>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</si>
  <si>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</si>
  <si>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</si>
  <si>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</si>
  <si>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</si>
  <si>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</si>
  <si>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</si>
  <si>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</si>
  <si>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</si>
  <si>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</si>
  <si>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</si>
  <si>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</si>
  <si>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</si>
  <si>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</si>
  <si>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</si>
  <si>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</si>
  <si>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</si>
  <si>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</si>
  <si>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</si>
  <si>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</si>
  <si>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</si>
  <si>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</si>
  <si>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</si>
  <si>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</si>
  <si>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</si>
  <si>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</si>
  <si>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</si>
  <si>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</si>
  <si>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</si>
  <si>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</si>
  <si>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</si>
  <si>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</si>
  <si>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</si>
  <si>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</si>
  <si>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</si>
  <si>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</si>
  <si>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</si>
  <si>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</si>
  <si>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</si>
  <si>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</si>
  <si>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</si>
  <si>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</si>
  <si>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</si>
  <si>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</si>
  <si>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</si>
  <si>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</si>
  <si>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</si>
  <si>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</si>
  <si>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</si>
  <si>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</si>
  <si>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</si>
  <si>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</si>
  <si>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</si>
  <si>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</si>
  <si>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</si>
  <si>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</si>
  <si>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</si>
  <si>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</si>
  <si>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</si>
  <si>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</si>
  <si>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</si>
  <si>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</si>
  <si>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</si>
  <si>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</si>
  <si>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</si>
  <si>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</si>
  <si>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</si>
  <si>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</si>
  <si>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</si>
  <si>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</si>
  <si>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</si>
  <si>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</si>
  <si>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</si>
  <si>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</si>
  <si>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</si>
  <si>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</si>
  <si>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</si>
  <si>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</si>
  <si>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</si>
  <si>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</si>
  <si>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</si>
  <si>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</si>
  <si>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</si>
  <si>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</si>
  <si>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</si>
  <si>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</si>
  <si>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</si>
  <si>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</si>
  <si>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</si>
  <si>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</si>
  <si>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</si>
  <si>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</si>
  <si>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</si>
  <si>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</si>
  <si>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</si>
  <si>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</si>
  <si>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</si>
  <si>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</si>
  <si>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</si>
  <si>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</si>
  <si>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</si>
  <si>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</si>
  <si>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</si>
  <si>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</si>
  <si>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</si>
  <si>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</si>
  <si>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</si>
  <si>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</si>
  <si>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</si>
  <si>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</si>
  <si>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</si>
  <si>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</si>
  <si>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</si>
  <si>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</si>
  <si>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</si>
  <si>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</si>
  <si>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</si>
  <si>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</si>
  <si>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</si>
  <si>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</si>
  <si>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</si>
  <si>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</si>
  <si>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</si>
  <si>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</si>
  <si>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</si>
  <si>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</si>
  <si>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</si>
  <si>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</si>
  <si>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</si>
  <si>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</si>
  <si>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</si>
  <si>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</si>
  <si>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</si>
  <si>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</si>
  <si>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</si>
  <si>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</si>
  <si>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</si>
  <si>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</si>
  <si>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</si>
  <si>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</si>
  <si>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</si>
  <si>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</si>
  <si>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</si>
  <si>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</si>
  <si>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</si>
  <si>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</si>
  <si>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</si>
  <si>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</si>
  <si>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</si>
  <si>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</si>
  <si>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</si>
  <si>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</si>
  <si>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</si>
  <si>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</si>
  <si>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</si>
  <si>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</si>
  <si>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</si>
  <si>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</si>
  <si>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</si>
  <si>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</si>
  <si>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</si>
  <si>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</si>
  <si>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</si>
  <si>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</si>
  <si>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</si>
  <si>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</si>
  <si>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</si>
  <si>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</si>
  <si>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</si>
  <si>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</si>
  <si>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</si>
  <si>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</si>
  <si>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</si>
  <si>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</si>
  <si>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</si>
  <si>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</si>
  <si>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</si>
  <si>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</si>
  <si>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</si>
  <si>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</si>
  <si>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</si>
  <si>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</si>
  <si>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</si>
  <si>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</si>
  <si>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</si>
  <si>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</si>
  <si>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</si>
  <si>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</si>
  <si>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</si>
  <si>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</si>
  <si>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</si>
  <si>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</si>
  <si>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</si>
  <si>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</si>
  <si>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</si>
  <si>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</si>
  <si>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</si>
  <si>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</si>
  <si>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</si>
  <si>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</si>
  <si>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</si>
  <si>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</si>
  <si>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</si>
  <si>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</si>
  <si>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</si>
  <si>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</si>
  <si>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</si>
  <si>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</si>
  <si>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</si>
  <si>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</si>
  <si>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</si>
  <si>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</si>
  <si>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</si>
  <si>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</si>
  <si>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</si>
  <si>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</si>
  <si>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</si>
  <si>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</si>
  <si>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</si>
  <si>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</si>
  <si>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</si>
  <si>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</si>
  <si>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</si>
  <si>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</si>
  <si>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</si>
  <si>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</si>
  <si>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</si>
  <si>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</si>
  <si>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</si>
  <si>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</si>
  <si>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</si>
  <si>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</si>
  <si>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</si>
  <si>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</si>
  <si>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</si>
  <si>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</si>
  <si>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</si>
  <si>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</si>
  <si>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</si>
  <si>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</si>
  <si>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</si>
  <si>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</si>
  <si>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</si>
  <si>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</si>
  <si>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</si>
  <si>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</si>
  <si>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</si>
  <si>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</si>
  <si>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</si>
  <si>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</si>
  <si>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</si>
  <si>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</si>
  <si>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</si>
  <si>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</si>
  <si>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</si>
  <si>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</si>
  <si>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</si>
  <si>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</si>
  <si>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</si>
  <si>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</si>
  <si>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</si>
  <si>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</si>
  <si>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</si>
  <si>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</si>
  <si>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</si>
  <si>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</si>
  <si>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</si>
  <si>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</si>
  <si>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</si>
  <si>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</si>
  <si>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</si>
  <si>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</si>
  <si>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</si>
  <si>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</si>
  <si>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</si>
  <si>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</si>
  <si>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</si>
  <si>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</si>
  <si>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</si>
  <si>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</si>
  <si>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</si>
  <si>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</si>
  <si>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</si>
  <si>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</si>
  <si>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</si>
  <si>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</si>
  <si>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</si>
  <si>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</si>
  <si>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</si>
  <si>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</si>
  <si>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</si>
  <si>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</si>
  <si>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</si>
  <si>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</si>
  <si>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</si>
  <si>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</si>
  <si>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</si>
  <si>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</si>
  <si>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</si>
  <si>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</si>
  <si>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</si>
  <si>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</si>
  <si>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</si>
  <si>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</si>
  <si>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</si>
  <si>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</si>
  <si>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</si>
  <si>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</si>
  <si>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</si>
  <si>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</si>
  <si>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</si>
  <si>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</si>
  <si>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</si>
  <si>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</si>
  <si>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</si>
  <si>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</si>
  <si>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</si>
  <si>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</si>
  <si>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</si>
  <si>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</si>
  <si>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</si>
  <si>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</si>
  <si>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</si>
  <si>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</si>
  <si>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</si>
  <si>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</si>
  <si>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</si>
  <si>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</si>
  <si>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</si>
  <si>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</si>
  <si>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</si>
  <si>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</si>
  <si>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</si>
  <si>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</si>
  <si>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</si>
  <si>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</si>
  <si>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</si>
  <si>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</si>
  <si>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</si>
  <si>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</si>
  <si>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</si>
  <si>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</si>
  <si>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</si>
  <si>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</si>
  <si>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</si>
  <si>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</si>
  <si>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</si>
  <si>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</si>
  <si>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</si>
  <si>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</si>
  <si>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</si>
  <si>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</si>
  <si>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</si>
  <si>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</si>
  <si>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</si>
  <si>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</si>
  <si>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</si>
  <si>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</si>
  <si>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</si>
  <si>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</si>
  <si>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</si>
  <si>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</si>
  <si>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</si>
  <si>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</si>
  <si>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</si>
  <si>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</si>
  <si>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</si>
  <si>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</si>
  <si>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</si>
  <si>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</si>
  <si>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</si>
  <si>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</si>
  <si>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</si>
  <si>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</si>
  <si>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</si>
  <si>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</si>
  <si>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</si>
  <si>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</si>
  <si>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</si>
  <si>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</si>
  <si>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</si>
  <si>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</si>
  <si>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</si>
  <si>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</si>
  <si>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</si>
  <si>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</si>
  <si>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</si>
  <si>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</si>
  <si>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</si>
  <si>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</si>
  <si>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</si>
  <si>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</si>
  <si>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</si>
  <si>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</si>
  <si>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</si>
  <si>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</si>
  <si>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</si>
  <si>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</si>
  <si>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</si>
  <si>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</si>
  <si>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</si>
  <si>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</si>
  <si>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</si>
  <si>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</si>
  <si>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</si>
  <si>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</si>
  <si>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</si>
  <si>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</si>
  <si>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</si>
  <si>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</si>
  <si>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</si>
  <si>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</si>
  <si>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</si>
  <si>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</si>
  <si>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</si>
  <si>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</si>
  <si>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</si>
  <si>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</si>
  <si>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</si>
  <si>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</si>
  <si>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</si>
  <si>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</si>
  <si>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</si>
  <si>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</si>
  <si>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</si>
  <si>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</si>
  <si>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</si>
  <si>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</si>
  <si>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</si>
  <si>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</si>
  <si>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</si>
  <si>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</si>
  <si>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</si>
  <si>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</si>
  <si>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</si>
  <si>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</si>
  <si>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</si>
  <si>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</si>
  <si>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</si>
  <si>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</si>
  <si>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</si>
  <si>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</si>
  <si>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</si>
  <si>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</si>
  <si>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</si>
  <si>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</si>
  <si>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</si>
  <si>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</si>
  <si>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</si>
  <si>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</si>
  <si>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</si>
  <si>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</si>
  <si>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</si>
  <si>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</si>
  <si>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</si>
  <si>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</si>
  <si>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</si>
  <si>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</si>
  <si>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</si>
  <si>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</si>
  <si>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</si>
  <si>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</si>
  <si>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</si>
  <si>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</si>
  <si>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</si>
  <si>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</si>
  <si>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</si>
  <si>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</si>
  <si>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</si>
  <si>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</si>
  <si>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</si>
  <si>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</si>
  <si>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</si>
  <si>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</si>
  <si>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</si>
  <si>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</si>
  <si>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</si>
  <si>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</si>
  <si>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</si>
  <si>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</si>
  <si>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</si>
  <si>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</si>
  <si>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</si>
  <si>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</si>
  <si>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</si>
  <si>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</si>
  <si>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</si>
  <si>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</si>
  <si>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</si>
  <si>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</si>
  <si>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</si>
  <si>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</si>
  <si>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</si>
  <si>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</si>
  <si>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</si>
  <si>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</si>
  <si>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</si>
  <si>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</si>
  <si>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</si>
  <si>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</si>
  <si>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</si>
  <si>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</si>
  <si>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</si>
  <si>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</si>
  <si>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</si>
  <si>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</si>
  <si>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</si>
  <si>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</si>
  <si>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</si>
  <si>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</si>
  <si>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</si>
  <si>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</si>
  <si>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</si>
  <si>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</si>
  <si>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</si>
  <si>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</si>
  <si>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</si>
  <si>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</si>
  <si>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</si>
  <si>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</si>
  <si>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</si>
  <si>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</si>
  <si>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</si>
  <si>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</si>
  <si>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</si>
  <si>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</si>
  <si>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</si>
  <si>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</si>
  <si>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</si>
  <si>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</si>
  <si>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</si>
  <si>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</si>
  <si>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</si>
  <si>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</si>
  <si>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</si>
  <si>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</si>
  <si>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</si>
  <si>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</si>
  <si>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</si>
  <si>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</si>
  <si>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</si>
  <si>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</si>
  <si>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</si>
  <si>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</si>
  <si>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</si>
  <si>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</si>
  <si>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</si>
  <si>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</si>
  <si>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</si>
  <si>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</si>
  <si>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</si>
  <si>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</si>
  <si>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</si>
  <si>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</si>
  <si>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</si>
  <si>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</si>
  <si>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</si>
  <si>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</si>
  <si>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</si>
  <si>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</si>
  <si>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</si>
  <si>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</si>
  <si>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</si>
  <si>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</si>
  <si>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</si>
  <si>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</si>
  <si>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</si>
  <si>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</si>
  <si>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</si>
  <si>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</si>
  <si>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</si>
  <si>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</si>
  <si>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</si>
  <si>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</si>
  <si>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</si>
  <si>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</si>
  <si>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</si>
  <si>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</si>
  <si>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</si>
  <si>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</si>
  <si>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</si>
  <si>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</si>
  <si>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</si>
  <si>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</si>
  <si>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</si>
  <si>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</si>
  <si>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</si>
  <si>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</si>
  <si>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</si>
  <si>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</si>
  <si>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</si>
  <si>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</si>
  <si>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</si>
  <si>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</si>
  <si>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</si>
  <si>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</si>
  <si>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</si>
  <si>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</si>
  <si>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</si>
  <si>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</si>
  <si>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</si>
  <si>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</si>
  <si>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</si>
  <si>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</si>
  <si>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</si>
  <si>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</si>
  <si>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</si>
  <si>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</si>
  <si>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</si>
  <si>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</si>
  <si>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</si>
  <si>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</si>
  <si>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</si>
  <si>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</si>
  <si>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</si>
  <si>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</si>
  <si>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</si>
  <si>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</si>
  <si>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</si>
  <si>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</si>
  <si>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</si>
  <si>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</si>
  <si>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</si>
  <si>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</si>
  <si>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</si>
  <si>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</si>
  <si>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</si>
  <si>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</si>
  <si>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</si>
  <si>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</si>
  <si>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</si>
  <si>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</si>
  <si>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</si>
  <si>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</si>
  <si>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</si>
  <si>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</si>
  <si>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</si>
  <si>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</si>
  <si>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</si>
  <si>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</si>
  <si>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</si>
  <si>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</si>
  <si>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</si>
  <si>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</si>
  <si>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</si>
  <si>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</si>
  <si>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</si>
  <si>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</si>
  <si>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</si>
  <si>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</si>
  <si>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</si>
  <si>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</si>
  <si>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</si>
  <si>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</si>
  <si>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</si>
  <si>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</si>
  <si>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</si>
  <si>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</si>
  <si>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</si>
  <si>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</si>
  <si>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</si>
  <si>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</si>
  <si>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</si>
  <si>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</si>
  <si>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</si>
  <si>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</si>
  <si>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</si>
  <si>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</si>
  <si>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</si>
  <si>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</si>
  <si>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</si>
  <si>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</si>
  <si>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</si>
  <si>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</si>
  <si>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</si>
  <si>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</si>
  <si>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</si>
  <si>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</si>
  <si>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</si>
  <si>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</si>
  <si>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</si>
  <si>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</si>
  <si>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</si>
  <si>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</si>
  <si>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</si>
  <si>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</si>
  <si>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</si>
  <si>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</si>
  <si>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</si>
  <si>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</si>
  <si>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</si>
  <si>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</si>
  <si>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</si>
  <si>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</si>
  <si>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</si>
  <si>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</si>
  <si>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</si>
  <si>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</si>
  <si>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</si>
  <si>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</si>
  <si>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</si>
  <si>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</si>
  <si>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</si>
  <si>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</si>
  <si>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</si>
  <si>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</si>
  <si>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</si>
  <si>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</si>
  <si>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</si>
  <si>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</si>
  <si>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</si>
  <si>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</si>
  <si>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</si>
  <si>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</si>
  <si>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</si>
  <si>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</si>
  <si>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</si>
  <si>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</si>
  <si>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</si>
  <si>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</si>
  <si>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</si>
  <si>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</si>
  <si>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</si>
  <si>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</si>
  <si>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</si>
  <si>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</si>
  <si>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</si>
  <si>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</si>
  <si>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</si>
  <si>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</si>
  <si>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</si>
  <si>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</si>
  <si>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</si>
  <si>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</si>
  <si>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</si>
  <si>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</si>
  <si>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</si>
  <si>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</si>
  <si>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</si>
  <si>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</si>
  <si>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</si>
  <si>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</si>
  <si>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</si>
  <si>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</si>
  <si>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</si>
  <si>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</si>
  <si>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</si>
  <si>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</si>
  <si>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</si>
  <si>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</si>
  <si>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</si>
  <si>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</si>
  <si>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</si>
  <si>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</si>
  <si>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</si>
  <si>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</si>
  <si>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</si>
  <si>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</si>
  <si>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</si>
  <si>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</si>
  <si>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</si>
  <si>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</si>
  <si>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</si>
  <si>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</si>
  <si>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</si>
  <si>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</si>
  <si>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</si>
  <si>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</si>
  <si>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</si>
  <si>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</si>
  <si>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</si>
  <si>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</si>
  <si>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</si>
  <si>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</si>
  <si>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</si>
  <si>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</si>
  <si>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</si>
  <si>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</si>
  <si>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</si>
  <si>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</si>
  <si>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</si>
  <si>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</si>
  <si>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</si>
  <si>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</si>
  <si>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</si>
  <si>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</si>
  <si>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</si>
  <si>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</si>
  <si>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</si>
  <si>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</si>
  <si>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</si>
  <si>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</si>
  <si>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</si>
  <si>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</si>
  <si>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</si>
  <si>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</si>
  <si>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</si>
  <si>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</si>
  <si>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</si>
  <si>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</si>
  <si>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</si>
  <si>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</si>
  <si>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</si>
  <si>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</si>
  <si>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</si>
  <si>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</si>
  <si>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</si>
  <si>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</si>
  <si>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</si>
  <si>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</si>
  <si>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</si>
  <si>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</si>
  <si>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</si>
  <si>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</si>
  <si>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</si>
  <si>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</si>
  <si>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</si>
  <si>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</si>
  <si>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</si>
  <si>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</si>
  <si>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</si>
  <si>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</si>
  <si>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</si>
  <si>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</si>
  <si>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</si>
  <si>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</si>
  <si>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</si>
  <si>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</si>
  <si>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</si>
  <si>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</si>
  <si>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</si>
  <si>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</si>
  <si>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</si>
  <si>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</si>
  <si>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</si>
  <si>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</si>
  <si>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</si>
  <si>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</si>
  <si>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</si>
  <si>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</si>
  <si>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</si>
  <si>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</si>
  <si>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</si>
  <si>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</si>
  <si>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</si>
  <si>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</si>
  <si>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</si>
  <si>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</si>
  <si>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</si>
  <si>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</si>
  <si>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</si>
  <si>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</si>
  <si>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</si>
  <si>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</si>
  <si>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</si>
  <si>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</si>
  <si>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</si>
  <si>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</si>
  <si>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</si>
  <si>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</si>
  <si>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</si>
  <si>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</si>
  <si>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</si>
  <si>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</si>
  <si>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</si>
  <si>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</si>
  <si>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</si>
  <si>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</si>
  <si>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</si>
  <si>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</si>
  <si>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</si>
  <si>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</si>
  <si>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</si>
  <si>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</si>
  <si>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</si>
  <si>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</si>
  <si>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</si>
  <si>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</si>
  <si>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</si>
  <si>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</si>
  <si>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</si>
  <si>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</si>
  <si>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</si>
  <si>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</si>
  <si>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</si>
  <si>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</si>
  <si>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</si>
  <si>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</si>
  <si>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</si>
  <si>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</si>
  <si>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</si>
  <si>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</si>
  <si>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</si>
  <si>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</si>
  <si>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</si>
  <si>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</si>
  <si>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</si>
  <si>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</si>
  <si>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</si>
  <si>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</si>
  <si>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</si>
  <si>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</si>
  <si>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</si>
  <si>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</si>
  <si>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nonresidential construction reported on certificates of occupancy, January-September 2012</t>
  </si>
  <si>
    <t>Source: New Jersey Department of Community Affairs, 11/7/12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</si>
</sst>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55273</v>
      </c>
      <c r="G7" s="20">
        <f aca="true" t="shared" si="0" ref="G7:T7">SUM(G31:G53)</f>
        <v>59032</v>
      </c>
      <c r="H7" s="20">
        <f t="shared" si="0"/>
        <v>0</v>
      </c>
      <c r="I7" s="20">
        <f t="shared" si="0"/>
        <v>1603</v>
      </c>
      <c r="J7" s="20">
        <f t="shared" si="0"/>
        <v>1886954</v>
      </c>
      <c r="K7" s="20">
        <f t="shared" si="0"/>
        <v>3200</v>
      </c>
      <c r="L7" s="20">
        <f t="shared" si="0"/>
        <v>0</v>
      </c>
      <c r="M7" s="20">
        <f t="shared" si="0"/>
        <v>66776</v>
      </c>
      <c r="N7" s="20">
        <f t="shared" si="0"/>
        <v>2799591</v>
      </c>
      <c r="O7" s="20">
        <f t="shared" si="0"/>
        <v>101881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5913393</v>
      </c>
      <c r="T7" s="20">
        <f t="shared" si="0"/>
        <v>61111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246369</v>
      </c>
      <c r="G8" s="20">
        <f aca="true" t="shared" si="1" ref="G8:T8">SUM(G54:G123)</f>
        <v>246405</v>
      </c>
      <c r="H8" s="20">
        <f t="shared" si="1"/>
        <v>0</v>
      </c>
      <c r="I8" s="20">
        <f t="shared" si="1"/>
        <v>8305</v>
      </c>
      <c r="J8" s="20">
        <f t="shared" si="1"/>
        <v>79660</v>
      </c>
      <c r="K8" s="20">
        <f t="shared" si="1"/>
        <v>159</v>
      </c>
      <c r="L8" s="20">
        <f t="shared" si="1"/>
        <v>0</v>
      </c>
      <c r="M8" s="20">
        <f t="shared" si="1"/>
        <v>433133</v>
      </c>
      <c r="N8" s="20">
        <f t="shared" si="1"/>
        <v>0</v>
      </c>
      <c r="O8" s="20">
        <f t="shared" si="1"/>
        <v>37927</v>
      </c>
      <c r="P8" s="20">
        <f t="shared" si="1"/>
        <v>5309</v>
      </c>
      <c r="Q8" s="20">
        <f t="shared" si="1"/>
        <v>181</v>
      </c>
      <c r="R8" s="20">
        <f t="shared" si="1"/>
        <v>295784</v>
      </c>
      <c r="S8" s="20">
        <f t="shared" si="1"/>
        <v>321437</v>
      </c>
      <c r="T8" s="20">
        <f t="shared" si="1"/>
        <v>27318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142824</v>
      </c>
      <c r="G9" s="20">
        <f aca="true" t="shared" si="2" ref="G9:T9">SUM(G124:G163)</f>
        <v>38233</v>
      </c>
      <c r="H9" s="20">
        <f t="shared" si="2"/>
        <v>0</v>
      </c>
      <c r="I9" s="20">
        <f t="shared" si="2"/>
        <v>5487</v>
      </c>
      <c r="J9" s="20">
        <f t="shared" si="2"/>
        <v>20387</v>
      </c>
      <c r="K9" s="20">
        <f t="shared" si="2"/>
        <v>0</v>
      </c>
      <c r="L9" s="20">
        <f t="shared" si="2"/>
        <v>617</v>
      </c>
      <c r="M9" s="20">
        <f t="shared" si="2"/>
        <v>83176</v>
      </c>
      <c r="N9" s="20">
        <f t="shared" si="2"/>
        <v>0</v>
      </c>
      <c r="O9" s="20">
        <f t="shared" si="2"/>
        <v>39918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290512</v>
      </c>
      <c r="T9" s="20">
        <f t="shared" si="2"/>
        <v>163745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16612</v>
      </c>
      <c r="G10" s="20">
        <f aca="true" t="shared" si="3" ref="G10:T10">SUM(G164:G200)</f>
        <v>12000</v>
      </c>
      <c r="H10" s="20">
        <f t="shared" si="3"/>
        <v>0</v>
      </c>
      <c r="I10" s="20">
        <f t="shared" si="3"/>
        <v>14166</v>
      </c>
      <c r="J10" s="20">
        <f t="shared" si="3"/>
        <v>23218</v>
      </c>
      <c r="K10" s="20">
        <f t="shared" si="3"/>
        <v>0</v>
      </c>
      <c r="L10" s="20">
        <f t="shared" si="3"/>
        <v>0</v>
      </c>
      <c r="M10" s="20">
        <f t="shared" si="3"/>
        <v>293393</v>
      </c>
      <c r="N10" s="20">
        <f t="shared" si="3"/>
        <v>0</v>
      </c>
      <c r="O10" s="20">
        <f t="shared" si="3"/>
        <v>432</v>
      </c>
      <c r="P10" s="20">
        <f t="shared" si="3"/>
        <v>5832</v>
      </c>
      <c r="Q10" s="20">
        <f t="shared" si="3"/>
        <v>576</v>
      </c>
      <c r="R10" s="20">
        <f t="shared" si="3"/>
        <v>5410</v>
      </c>
      <c r="S10" s="20">
        <f t="shared" si="3"/>
        <v>3310</v>
      </c>
      <c r="T10" s="20">
        <f t="shared" si="3"/>
        <v>67859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13257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9245</v>
      </c>
      <c r="K11" s="20">
        <f t="shared" si="4"/>
        <v>0</v>
      </c>
      <c r="L11" s="20">
        <f t="shared" si="4"/>
        <v>0</v>
      </c>
      <c r="M11" s="20">
        <f t="shared" si="4"/>
        <v>37917</v>
      </c>
      <c r="N11" s="20">
        <f t="shared" si="4"/>
        <v>18444</v>
      </c>
      <c r="O11" s="20">
        <f t="shared" si="4"/>
        <v>0</v>
      </c>
      <c r="P11" s="20">
        <f t="shared" si="4"/>
        <v>72</v>
      </c>
      <c r="Q11" s="20">
        <f t="shared" si="4"/>
        <v>0</v>
      </c>
      <c r="R11" s="20">
        <f t="shared" si="4"/>
        <v>918</v>
      </c>
      <c r="S11" s="20">
        <f t="shared" si="4"/>
        <v>29716</v>
      </c>
      <c r="T11" s="20">
        <f t="shared" si="4"/>
        <v>38531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35140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31292</v>
      </c>
      <c r="J12" s="20">
        <f t="shared" si="5"/>
        <v>31714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12285</v>
      </c>
      <c r="S12" s="20">
        <f t="shared" si="5"/>
        <v>69635</v>
      </c>
      <c r="T12" s="20">
        <f t="shared" si="5"/>
        <v>153010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62969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166</v>
      </c>
      <c r="J13" s="20">
        <f t="shared" si="6"/>
        <v>64101</v>
      </c>
      <c r="K13" s="20">
        <f t="shared" si="6"/>
        <v>0</v>
      </c>
      <c r="L13" s="20">
        <f t="shared" si="6"/>
        <v>0</v>
      </c>
      <c r="M13" s="20">
        <f t="shared" si="6"/>
        <v>341812</v>
      </c>
      <c r="N13" s="20">
        <f t="shared" si="6"/>
        <v>0</v>
      </c>
      <c r="O13" s="20">
        <f t="shared" si="6"/>
        <v>2994</v>
      </c>
      <c r="P13" s="20">
        <f t="shared" si="6"/>
        <v>93392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69176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75942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35160</v>
      </c>
      <c r="K14" s="20">
        <f t="shared" si="7"/>
        <v>144308</v>
      </c>
      <c r="L14" s="20">
        <f t="shared" si="7"/>
        <v>1</v>
      </c>
      <c r="M14" s="20">
        <f t="shared" si="7"/>
        <v>136711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43853</v>
      </c>
      <c r="T14" s="20">
        <f t="shared" si="7"/>
        <v>84208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1208787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296102</v>
      </c>
      <c r="T15" s="20">
        <f t="shared" si="8"/>
        <v>5225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82417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59233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110980</v>
      </c>
      <c r="T16" s="20">
        <f t="shared" si="9"/>
        <v>244224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17994</v>
      </c>
      <c r="G17" s="20">
        <f aca="true" t="shared" si="10" ref="G17:T17">SUM(G315:G327)</f>
        <v>19933</v>
      </c>
      <c r="H17" s="20">
        <f t="shared" si="10"/>
        <v>0</v>
      </c>
      <c r="I17" s="20">
        <f t="shared" si="10"/>
        <v>6496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196319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4468</v>
      </c>
      <c r="T17" s="20">
        <f t="shared" si="10"/>
        <v>19713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378118</v>
      </c>
      <c r="G18" s="20">
        <f aca="true" t="shared" si="11" ref="G18:T18">SUM(G328:G352)</f>
        <v>30005</v>
      </c>
      <c r="H18" s="20">
        <f t="shared" si="11"/>
        <v>2400</v>
      </c>
      <c r="I18" s="20">
        <f t="shared" si="11"/>
        <v>2440</v>
      </c>
      <c r="J18" s="20">
        <f t="shared" si="11"/>
        <v>59159</v>
      </c>
      <c r="K18" s="20">
        <f t="shared" si="11"/>
        <v>0</v>
      </c>
      <c r="L18" s="20">
        <f t="shared" si="11"/>
        <v>900</v>
      </c>
      <c r="M18" s="20">
        <f t="shared" si="11"/>
        <v>352001</v>
      </c>
      <c r="N18" s="20">
        <f t="shared" si="11"/>
        <v>61816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27631</v>
      </c>
      <c r="S18" s="20">
        <f t="shared" si="11"/>
        <v>13800</v>
      </c>
      <c r="T18" s="20">
        <f t="shared" si="11"/>
        <v>29117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99295</v>
      </c>
      <c r="G19" s="20">
        <f aca="true" t="shared" si="12" ref="G19:T19">SUM(G353:G405)</f>
        <v>13593</v>
      </c>
      <c r="H19" s="20">
        <f t="shared" si="12"/>
        <v>0</v>
      </c>
      <c r="I19" s="20">
        <f t="shared" si="12"/>
        <v>2518</v>
      </c>
      <c r="J19" s="20">
        <f t="shared" si="12"/>
        <v>48840</v>
      </c>
      <c r="K19" s="20">
        <f t="shared" si="12"/>
        <v>12050</v>
      </c>
      <c r="L19" s="20">
        <f t="shared" si="12"/>
        <v>0</v>
      </c>
      <c r="M19" s="20">
        <f t="shared" si="12"/>
        <v>327480</v>
      </c>
      <c r="N19" s="20">
        <f t="shared" si="12"/>
        <v>0</v>
      </c>
      <c r="O19" s="20">
        <f t="shared" si="12"/>
        <v>131366</v>
      </c>
      <c r="P19" s="20">
        <f t="shared" si="12"/>
        <v>41466</v>
      </c>
      <c r="Q19" s="20">
        <f t="shared" si="12"/>
        <v>0</v>
      </c>
      <c r="R19" s="20">
        <f t="shared" si="12"/>
        <v>0</v>
      </c>
      <c r="S19" s="20">
        <f t="shared" si="12"/>
        <v>73510</v>
      </c>
      <c r="T19" s="20">
        <f t="shared" si="12"/>
        <v>123836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439079</v>
      </c>
      <c r="G20" s="20">
        <f aca="true" t="shared" si="13" ref="G20:T20">SUM(G406:G444)</f>
        <v>23377</v>
      </c>
      <c r="H20" s="20">
        <f t="shared" si="13"/>
        <v>8500</v>
      </c>
      <c r="I20" s="20">
        <f t="shared" si="13"/>
        <v>9641</v>
      </c>
      <c r="J20" s="20">
        <f t="shared" si="13"/>
        <v>29543</v>
      </c>
      <c r="K20" s="20">
        <f t="shared" si="13"/>
        <v>29</v>
      </c>
      <c r="L20" s="20">
        <f t="shared" si="13"/>
        <v>1344</v>
      </c>
      <c r="M20" s="20">
        <f t="shared" si="13"/>
        <v>169194</v>
      </c>
      <c r="N20" s="20">
        <f t="shared" si="13"/>
        <v>0</v>
      </c>
      <c r="O20" s="20">
        <f t="shared" si="13"/>
        <v>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0</v>
      </c>
      <c r="T20" s="20">
        <f t="shared" si="13"/>
        <v>73409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147982</v>
      </c>
      <c r="G21" s="20">
        <f aca="true" t="shared" si="14" ref="G21:T21">SUM(G445:G477)</f>
        <v>61276</v>
      </c>
      <c r="H21" s="20">
        <f t="shared" si="14"/>
        <v>0</v>
      </c>
      <c r="I21" s="20">
        <f t="shared" si="14"/>
        <v>5174</v>
      </c>
      <c r="J21" s="20">
        <f t="shared" si="14"/>
        <v>27629</v>
      </c>
      <c r="K21" s="20">
        <f t="shared" si="14"/>
        <v>0</v>
      </c>
      <c r="L21" s="20">
        <f t="shared" si="14"/>
        <v>13008</v>
      </c>
      <c r="M21" s="20">
        <f t="shared" si="14"/>
        <v>459142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2649</v>
      </c>
      <c r="S21" s="20">
        <f t="shared" si="14"/>
        <v>47249</v>
      </c>
      <c r="T21" s="20">
        <f t="shared" si="14"/>
        <v>74052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488676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5314</v>
      </c>
      <c r="K22" s="20">
        <f t="shared" si="15"/>
        <v>0</v>
      </c>
      <c r="L22" s="20">
        <f t="shared" si="15"/>
        <v>0</v>
      </c>
      <c r="M22" s="20">
        <f t="shared" si="15"/>
        <v>195783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9461</v>
      </c>
      <c r="T22" s="20">
        <f t="shared" si="15"/>
        <v>7843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21338</v>
      </c>
      <c r="G23" s="20">
        <f aca="true" t="shared" si="16" ref="G23:T23">SUM(G494:G508)</f>
        <v>1768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85456</v>
      </c>
      <c r="T23" s="20">
        <f t="shared" si="16"/>
        <v>96828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43090</v>
      </c>
      <c r="G24" s="20">
        <f aca="true" t="shared" si="17" ref="G24:T24">SUM(G509:G529)</f>
        <v>17125</v>
      </c>
      <c r="H24" s="20">
        <f t="shared" si="17"/>
        <v>0</v>
      </c>
      <c r="I24" s="20">
        <f t="shared" si="17"/>
        <v>49576</v>
      </c>
      <c r="J24" s="20">
        <f t="shared" si="17"/>
        <v>62004</v>
      </c>
      <c r="K24" s="20">
        <f t="shared" si="17"/>
        <v>0</v>
      </c>
      <c r="L24" s="20">
        <f t="shared" si="17"/>
        <v>0</v>
      </c>
      <c r="M24" s="20">
        <f t="shared" si="17"/>
        <v>163605</v>
      </c>
      <c r="N24" s="20">
        <f t="shared" si="17"/>
        <v>0</v>
      </c>
      <c r="O24" s="20">
        <f t="shared" si="17"/>
        <v>0</v>
      </c>
      <c r="P24" s="20">
        <f t="shared" si="17"/>
        <v>2958</v>
      </c>
      <c r="Q24" s="20">
        <f t="shared" si="17"/>
        <v>7099</v>
      </c>
      <c r="R24" s="20">
        <f t="shared" si="17"/>
        <v>22695</v>
      </c>
      <c r="S24" s="20">
        <f t="shared" si="17"/>
        <v>14545</v>
      </c>
      <c r="T24" s="20">
        <f t="shared" si="17"/>
        <v>110712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33312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519</v>
      </c>
      <c r="J25" s="20">
        <f t="shared" si="18"/>
        <v>17898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6737</v>
      </c>
      <c r="T25" s="20">
        <f t="shared" si="18"/>
        <v>87785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30983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8236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254505</v>
      </c>
      <c r="N26" s="20">
        <f t="shared" si="19"/>
        <v>0</v>
      </c>
      <c r="O26" s="20">
        <f t="shared" si="19"/>
        <v>221927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189030</v>
      </c>
      <c r="T26" s="20">
        <f t="shared" si="19"/>
        <v>10362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6413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59973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23969</v>
      </c>
      <c r="T27" s="20">
        <f t="shared" si="20"/>
        <v>48876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214629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954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3768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2619462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2677068</v>
      </c>
      <c r="G29" s="20">
        <f aca="true" t="shared" si="22" ref="G29:T29">SUM(G7:G28)</f>
        <v>821172</v>
      </c>
      <c r="H29" s="20">
        <f t="shared" si="22"/>
        <v>26135</v>
      </c>
      <c r="I29" s="20">
        <f t="shared" si="22"/>
        <v>167602</v>
      </c>
      <c r="J29" s="20">
        <f t="shared" si="22"/>
        <v>2413144</v>
      </c>
      <c r="K29" s="20">
        <f t="shared" si="22"/>
        <v>159746</v>
      </c>
      <c r="L29" s="20">
        <f t="shared" si="22"/>
        <v>33129</v>
      </c>
      <c r="M29" s="20">
        <f t="shared" si="22"/>
        <v>4849614</v>
      </c>
      <c r="N29" s="20">
        <f t="shared" si="22"/>
        <v>2879851</v>
      </c>
      <c r="O29" s="20">
        <f t="shared" si="22"/>
        <v>1127223</v>
      </c>
      <c r="P29" s="20">
        <f t="shared" si="22"/>
        <v>296468</v>
      </c>
      <c r="Q29" s="20">
        <f t="shared" si="22"/>
        <v>10364</v>
      </c>
      <c r="R29" s="20">
        <f t="shared" si="22"/>
        <v>583326</v>
      </c>
      <c r="S29" s="20">
        <f t="shared" si="22"/>
        <v>7975498</v>
      </c>
      <c r="T29" s="20">
        <f t="shared" si="22"/>
        <v>4216402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20121009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0</v>
      </c>
      <c r="N32" s="30">
        <v>2795460</v>
      </c>
      <c r="O32" s="30">
        <v>99181</v>
      </c>
      <c r="P32" s="30">
        <v>55565</v>
      </c>
      <c r="Q32" s="30">
        <v>0</v>
      </c>
      <c r="R32" s="30">
        <v>0</v>
      </c>
      <c r="S32" s="30">
        <v>5873126</v>
      </c>
      <c r="T32" s="30">
        <v>0</v>
      </c>
      <c r="U32" s="30"/>
      <c r="V32" s="39">
        <v>20121018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1535</v>
      </c>
      <c r="U33" s="30"/>
      <c r="V33" s="39">
        <v>20121009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23200</v>
      </c>
      <c r="T35" s="30">
        <v>8263</v>
      </c>
      <c r="V35" s="39">
        <v>20121009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1997</v>
      </c>
      <c r="T36" s="30">
        <v>1920</v>
      </c>
      <c r="U36" s="30"/>
      <c r="V36" s="39">
        <v>20121009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20121009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13314</v>
      </c>
      <c r="H38" s="30">
        <v>0</v>
      </c>
      <c r="I38" s="30">
        <v>0</v>
      </c>
      <c r="J38" s="30">
        <v>26754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617</v>
      </c>
      <c r="V38" s="39">
        <v>20121009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5150</v>
      </c>
      <c r="T39" s="30">
        <v>3519</v>
      </c>
      <c r="V39" s="39">
        <v>20121009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20121009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20121009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4460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11390</v>
      </c>
      <c r="V42" s="39">
        <v>20121107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39123</v>
      </c>
      <c r="G43" s="30">
        <v>0</v>
      </c>
      <c r="H43" s="30">
        <v>0</v>
      </c>
      <c r="I43" s="30">
        <v>303</v>
      </c>
      <c r="J43" s="30">
        <v>2800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20265</v>
      </c>
      <c r="V43" s="39">
        <v>20121009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20121009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20121009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540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20121009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11534</v>
      </c>
      <c r="V47" s="39">
        <v>20121107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20121107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20121009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 t="s">
        <v>1724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5050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544</v>
      </c>
      <c r="V51" s="39">
        <v>20121009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900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20121009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1800</v>
      </c>
      <c r="T53" s="30">
        <v>1235</v>
      </c>
      <c r="V53" s="39">
        <v>20121009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1920</v>
      </c>
      <c r="U54" s="30"/>
      <c r="V54" s="39">
        <v>20121009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1240</v>
      </c>
      <c r="V55" s="39">
        <v>20121009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20121009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20121009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20121009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12646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20121009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2200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20121009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20121009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925</v>
      </c>
      <c r="V62" s="39">
        <v>20121009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1724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20121009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20121018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20121009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20121009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20121009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20121009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15750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0</v>
      </c>
      <c r="Q70" s="30">
        <v>0</v>
      </c>
      <c r="R70" s="30">
        <v>2150</v>
      </c>
      <c r="S70" s="30">
        <v>42694</v>
      </c>
      <c r="T70" s="30">
        <v>0</v>
      </c>
      <c r="U70" s="30"/>
      <c r="V70" s="39">
        <v>20121009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20121009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20121009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104891</v>
      </c>
      <c r="T73" s="30">
        <v>0</v>
      </c>
      <c r="V73" s="39">
        <v>20121009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47409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940</v>
      </c>
      <c r="U74" s="30"/>
      <c r="V74" s="38" t="s">
        <v>1724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20121009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26097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20121009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20121009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720</v>
      </c>
      <c r="V78" s="39">
        <v>20121018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20121009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20121009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7382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1641</v>
      </c>
      <c r="V81" s="39">
        <v>20121018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20121009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2241</v>
      </c>
      <c r="G83" s="30">
        <v>20992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20121009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2853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4365</v>
      </c>
      <c r="T84" s="30">
        <v>1450</v>
      </c>
      <c r="V84" s="39">
        <v>20121009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275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9">
        <v>20121009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7264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9">
        <v>20121009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20121009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20121009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33998</v>
      </c>
      <c r="K89" s="30">
        <v>0</v>
      </c>
      <c r="L89" s="30">
        <v>0</v>
      </c>
      <c r="M89" s="30">
        <v>40481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391</v>
      </c>
      <c r="V89" s="39">
        <v>20121009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20121009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20121009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20121009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9751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20121009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 t="s">
        <v>1724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20121009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20121009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20121018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113902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20121009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20121009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20121009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3000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1722</v>
      </c>
      <c r="V101" s="39">
        <v>20121009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20121107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20120907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37927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20121107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20121009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159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20121009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20121009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20121009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9857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1478</v>
      </c>
      <c r="V109" s="39">
        <v>20121009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20121018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 t="s">
        <v>1724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20121009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1282</v>
      </c>
      <c r="V113" s="39">
        <v>20121009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2213</v>
      </c>
      <c r="V114" s="39">
        <v>20121009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20121009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20121009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20121009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20121009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20121018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24</v>
      </c>
      <c r="V120" s="39">
        <v>20121009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20121018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20121009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8000</v>
      </c>
      <c r="V123" s="39">
        <v>20121009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7660</v>
      </c>
      <c r="V124" s="39">
        <v>20121009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20121009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9">
        <v>20121009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20121018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6510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7370</v>
      </c>
      <c r="V128" s="39">
        <v>20121009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192534</v>
      </c>
      <c r="T129" s="30">
        <v>10862</v>
      </c>
      <c r="V129" s="39">
        <v>20121009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3600</v>
      </c>
      <c r="T130" s="30">
        <v>6732</v>
      </c>
      <c r="V130" s="39">
        <v>20121009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2716</v>
      </c>
      <c r="J131" s="30">
        <v>0</v>
      </c>
      <c r="K131" s="30">
        <v>0</v>
      </c>
      <c r="L131" s="30">
        <v>0</v>
      </c>
      <c r="M131" s="30">
        <v>72660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5608</v>
      </c>
      <c r="V131" s="39">
        <v>20121107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29538</v>
      </c>
      <c r="V132" s="39">
        <v>20121009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39918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20121009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384</v>
      </c>
      <c r="V134" s="39">
        <v>20121009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 t="s">
        <v>1724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3126</v>
      </c>
      <c r="V136" s="39">
        <v>20121009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8" t="s">
        <v>1724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9">
        <v>20121009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1074</v>
      </c>
      <c r="V139" s="39">
        <v>20121009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43200</v>
      </c>
      <c r="T140" s="30">
        <v>3625</v>
      </c>
      <c r="V140" s="39">
        <v>20121009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9768</v>
      </c>
      <c r="V141" s="39">
        <v>20121018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47564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1440</v>
      </c>
      <c r="V142" s="39">
        <v>20121009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19866</v>
      </c>
      <c r="G143" s="30">
        <v>23550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649</v>
      </c>
      <c r="V143" s="39">
        <v>20121009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20121009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993</v>
      </c>
      <c r="V145" s="39">
        <v>20121009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5637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288</v>
      </c>
      <c r="V146" s="39">
        <v>20121009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10512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20121009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689</v>
      </c>
      <c r="U148" s="30"/>
      <c r="V148" s="39">
        <v>20121009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11277</v>
      </c>
      <c r="T149" s="30">
        <v>10904</v>
      </c>
      <c r="V149" s="39">
        <v>20121009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20121009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20121009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1172</v>
      </c>
      <c r="T152" s="30">
        <v>16608</v>
      </c>
      <c r="U152" s="30"/>
      <c r="V152" s="39">
        <v>20121009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20121018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 t="s">
        <v>1724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1216</v>
      </c>
      <c r="V155" s="38" t="s">
        <v>1724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1600</v>
      </c>
      <c r="T156" s="30">
        <v>16176</v>
      </c>
      <c r="V156" s="39">
        <v>20121018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617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6948</v>
      </c>
      <c r="V157" s="39">
        <v>20121009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11492</v>
      </c>
      <c r="V158" s="39">
        <v>20120907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11735</v>
      </c>
      <c r="T159" s="30">
        <v>0</v>
      </c>
      <c r="V159" s="39">
        <v>20121107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1296</v>
      </c>
      <c r="V160" s="39">
        <v>20121009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20121009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8" t="s">
        <v>1724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800</v>
      </c>
      <c r="V164" s="39">
        <v>20121009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20121009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20121009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20121009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20121009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20121009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34900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20121009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3835</v>
      </c>
      <c r="G172" s="30">
        <v>0</v>
      </c>
      <c r="H172" s="30">
        <v>0</v>
      </c>
      <c r="I172" s="30">
        <v>11640</v>
      </c>
      <c r="J172" s="30">
        <v>13040</v>
      </c>
      <c r="K172" s="30">
        <v>0</v>
      </c>
      <c r="L172" s="30">
        <v>0</v>
      </c>
      <c r="M172" s="30">
        <v>83018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1642</v>
      </c>
      <c r="T172" s="30">
        <v>2515</v>
      </c>
      <c r="V172" s="39">
        <v>20121009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900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869</v>
      </c>
      <c r="V173" s="39">
        <v>20121009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1880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576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20121009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416</v>
      </c>
      <c r="U176" s="30"/>
      <c r="V176" s="39">
        <v>20121009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20121009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5710</v>
      </c>
      <c r="G178" s="30">
        <v>12000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5560</v>
      </c>
      <c r="U178" s="30"/>
      <c r="V178" s="39">
        <v>20121018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2242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20121009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432</v>
      </c>
      <c r="P180" s="30">
        <v>0</v>
      </c>
      <c r="Q180" s="30">
        <v>0</v>
      </c>
      <c r="R180" s="30">
        <v>0</v>
      </c>
      <c r="S180" s="30">
        <v>0</v>
      </c>
      <c r="T180" s="30">
        <v>2020</v>
      </c>
      <c r="V180" s="39">
        <v>20121009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912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20121009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1150</v>
      </c>
      <c r="U182" s="30"/>
      <c r="V182" s="39">
        <v>20121009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20121018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20121009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20121009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260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200</v>
      </c>
      <c r="V186" s="39">
        <v>20121009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20121009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20121009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20121009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1644</v>
      </c>
      <c r="V190" s="38" t="s">
        <v>1724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716</v>
      </c>
      <c r="J191" s="30">
        <v>0</v>
      </c>
      <c r="K191" s="30">
        <v>0</v>
      </c>
      <c r="L191" s="30">
        <v>0</v>
      </c>
      <c r="M191" s="30">
        <v>107562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16641</v>
      </c>
      <c r="U191" s="30"/>
      <c r="V191" s="39">
        <v>20121009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7936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1724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20121009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5852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20121009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20121009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1510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62061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20121107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9946</v>
      </c>
      <c r="V198" s="39">
        <v>20121009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900</v>
      </c>
      <c r="T199" s="30">
        <v>23294</v>
      </c>
      <c r="V199" s="39">
        <v>20121009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20121009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466</v>
      </c>
      <c r="V201" s="39">
        <v>20121009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4628</v>
      </c>
      <c r="N202" s="30">
        <v>17536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20121009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20121009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5883</v>
      </c>
      <c r="V204" s="39">
        <v>20121009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9">
        <v>20121018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10014</v>
      </c>
      <c r="V206" s="39">
        <v>20121009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20121009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498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9439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4075</v>
      </c>
      <c r="V208" s="39">
        <v>20121009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1721</v>
      </c>
      <c r="K209" s="30">
        <v>0</v>
      </c>
      <c r="L209" s="30">
        <v>0</v>
      </c>
      <c r="M209" s="30">
        <v>23850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9">
        <v>20121009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20121009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9999</v>
      </c>
      <c r="V211" s="39">
        <v>20121107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20121018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20121009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20121009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72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9">
        <v>20121009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130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1268</v>
      </c>
      <c r="V216" s="39">
        <v>20121009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3590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20121009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20121009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1600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23298</v>
      </c>
      <c r="V219" s="38" t="s">
        <v>1724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3912</v>
      </c>
      <c r="T220" s="30">
        <v>6632</v>
      </c>
      <c r="V220" s="39">
        <v>20121009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5052</v>
      </c>
      <c r="U221" s="30"/>
      <c r="V221" s="39">
        <v>20121107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8" t="s">
        <v>1724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5400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10512</v>
      </c>
      <c r="V223" s="39">
        <v>20121009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20121009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3888</v>
      </c>
      <c r="V225" s="39">
        <v>20121009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3119</v>
      </c>
      <c r="G226" s="30">
        <v>0</v>
      </c>
      <c r="H226" s="30">
        <v>0</v>
      </c>
      <c r="I226" s="30">
        <v>0</v>
      </c>
      <c r="J226" s="30">
        <v>20027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2300</v>
      </c>
      <c r="V226" s="39">
        <v>20121009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6420</v>
      </c>
      <c r="V228" s="39">
        <v>20121009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64934</v>
      </c>
      <c r="V229" s="38" t="s">
        <v>1724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8292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3916</v>
      </c>
      <c r="S230" s="30">
        <v>44314</v>
      </c>
      <c r="T230" s="30">
        <v>24310</v>
      </c>
      <c r="V230" s="39">
        <v>20121009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20121107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20121009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20121018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20121009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20121009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24764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20121009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20121009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20121018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166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 t="s">
        <v>1724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20121009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3243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2175</v>
      </c>
      <c r="U241" s="30"/>
      <c r="V241" s="39">
        <v>20121107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20121009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1805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20121107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4568</v>
      </c>
      <c r="G244" s="30">
        <v>5976</v>
      </c>
      <c r="H244" s="30">
        <v>0</v>
      </c>
      <c r="I244" s="30">
        <v>0</v>
      </c>
      <c r="J244" s="30">
        <v>63855</v>
      </c>
      <c r="K244" s="30">
        <v>0</v>
      </c>
      <c r="L244" s="30">
        <v>0</v>
      </c>
      <c r="M244" s="30">
        <v>204407</v>
      </c>
      <c r="N244" s="30">
        <v>0</v>
      </c>
      <c r="O244" s="30">
        <v>1189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8" t="s">
        <v>1724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20121009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9">
        <v>20121018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111938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20121107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160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20121009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20121009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20121009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64192</v>
      </c>
      <c r="Q251" s="30">
        <v>0</v>
      </c>
      <c r="R251" s="30">
        <v>0</v>
      </c>
      <c r="S251" s="30">
        <v>0</v>
      </c>
      <c r="T251" s="30">
        <v>2312</v>
      </c>
      <c r="U251"/>
      <c r="V251" s="39">
        <v>20121009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6498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20121107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9045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2053</v>
      </c>
      <c r="T253" s="30">
        <v>1920</v>
      </c>
      <c r="V253" s="39">
        <v>20121009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20121009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4050</v>
      </c>
      <c r="T255" s="30">
        <v>1200</v>
      </c>
      <c r="V255" s="39">
        <v>20121009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43770</v>
      </c>
      <c r="V256" s="39">
        <v>20121009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800</v>
      </c>
      <c r="V257" s="39">
        <v>20121009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31129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12750</v>
      </c>
      <c r="T258" s="30">
        <v>7727</v>
      </c>
      <c r="U258" s="30"/>
      <c r="V258" s="39">
        <v>20121009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576</v>
      </c>
      <c r="V259" s="39">
        <v>20121009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3</v>
      </c>
      <c r="T260" s="30">
        <v>6632</v>
      </c>
      <c r="V260" s="39">
        <v>20121009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0</v>
      </c>
      <c r="T261" s="30">
        <v>30</v>
      </c>
      <c r="V261" s="39">
        <v>20121009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30851</v>
      </c>
      <c r="K262" s="30">
        <v>144308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11966</v>
      </c>
      <c r="T262" s="30">
        <v>9700</v>
      </c>
      <c r="V262" s="38" t="s">
        <v>1724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18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4140</v>
      </c>
      <c r="V263" s="39">
        <v>20121009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496</v>
      </c>
      <c r="V264" s="39">
        <v>20121018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20121107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20121009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20121107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320</v>
      </c>
      <c r="T268" s="30">
        <v>1504</v>
      </c>
      <c r="U268" s="30"/>
      <c r="V268" s="39">
        <v>20121009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20121009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20121009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20121009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46310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1752</v>
      </c>
      <c r="V272" s="39">
        <v>20121009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20121009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20121009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20121009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4284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3961</v>
      </c>
      <c r="V276" s="39">
        <v>20121009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20121009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20121009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71946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20121009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76586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11520</v>
      </c>
      <c r="T280" s="30">
        <v>0</v>
      </c>
      <c r="U280"/>
      <c r="V280" s="39">
        <v>20121009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26298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20121018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308793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20121009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40182</v>
      </c>
      <c r="Q283" s="30">
        <v>0</v>
      </c>
      <c r="R283" s="30">
        <v>0</v>
      </c>
      <c r="S283" s="30">
        <v>0</v>
      </c>
      <c r="T283" s="30">
        <v>4790</v>
      </c>
      <c r="V283" s="39">
        <v>20121009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20121009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616335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9">
        <v>20121009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24690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435</v>
      </c>
      <c r="V286" s="39">
        <v>20121009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1759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20121018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75485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20121009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79576</v>
      </c>
      <c r="V289" s="39">
        <v>20121107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1596</v>
      </c>
      <c r="V290" s="39">
        <v>20121009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20121009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20121009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20121009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16250</v>
      </c>
      <c r="V294" s="39">
        <v>20121009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2800</v>
      </c>
      <c r="T295" s="30">
        <v>2380</v>
      </c>
      <c r="V295" s="38" t="s">
        <v>1724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6400</v>
      </c>
      <c r="U296"/>
      <c r="V296" s="39">
        <v>20121009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20121009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31588</v>
      </c>
      <c r="T298" s="30">
        <v>10088</v>
      </c>
      <c r="V298" s="39">
        <v>20121009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</v>
      </c>
      <c r="V299" s="39">
        <v>20121009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20121009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V301" s="39">
        <v>20121009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20121018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4283</v>
      </c>
      <c r="V303" s="39">
        <v>20121009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52134</v>
      </c>
      <c r="V304" s="39">
        <v>20121009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2041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192</v>
      </c>
      <c r="V305" s="39">
        <v>20121009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20121009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30640</v>
      </c>
      <c r="V307" s="39">
        <v>20121009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2574</v>
      </c>
      <c r="V308" s="39">
        <v>20121009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74167</v>
      </c>
      <c r="G309" s="30">
        <v>26838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39351</v>
      </c>
      <c r="T309" s="30">
        <v>10178</v>
      </c>
      <c r="V309" s="39">
        <v>20121009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9319</v>
      </c>
      <c r="V310" s="39">
        <v>20121009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 t="s">
        <v>1724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10898</v>
      </c>
      <c r="V312" s="39">
        <v>20121009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1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3388</v>
      </c>
      <c r="V313" s="39">
        <v>20121009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4001</v>
      </c>
      <c r="U314" s="30"/>
      <c r="V314" s="39">
        <v>20121009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20121009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33038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20121009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3721</v>
      </c>
      <c r="G317" s="30">
        <v>19285</v>
      </c>
      <c r="H317" s="30">
        <v>0</v>
      </c>
      <c r="I317" s="30">
        <v>6496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3816</v>
      </c>
      <c r="T317" s="30">
        <v>0</v>
      </c>
      <c r="U317" s="30"/>
      <c r="V317" s="38" t="s">
        <v>1724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1600</v>
      </c>
      <c r="U318" s="30"/>
      <c r="V318" s="39">
        <v>20121009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20121009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1381</v>
      </c>
      <c r="V320" s="39">
        <v>20121009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12362</v>
      </c>
      <c r="V321" s="39">
        <v>20121009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782</v>
      </c>
      <c r="V322" s="39">
        <v>20121009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652</v>
      </c>
      <c r="T323" s="30">
        <v>0</v>
      </c>
      <c r="V323" s="39">
        <v>20121009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13465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20121009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461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492</v>
      </c>
      <c r="U325" s="30"/>
      <c r="V325" s="39">
        <v>20121107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3646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9">
        <v>20121009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2627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95406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1032</v>
      </c>
      <c r="V327" s="39">
        <v>20121009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39397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20121009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960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8400</v>
      </c>
      <c r="T329" s="30">
        <v>3574</v>
      </c>
      <c r="V329" s="39">
        <v>20121009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 t="s">
        <v>1724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50202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20121107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30144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1125</v>
      </c>
      <c r="V332" s="39">
        <v>20121009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20121009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8" t="s">
        <v>1724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1524</v>
      </c>
      <c r="V335" s="39">
        <v>20121009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20121009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2142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1322</v>
      </c>
      <c r="V337" s="39">
        <v>20121009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20121107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20121009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31000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8504</v>
      </c>
      <c r="V340" s="39">
        <v>20121107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37640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20121107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10586</v>
      </c>
      <c r="S342" s="30">
        <v>0</v>
      </c>
      <c r="T342" s="30">
        <v>742</v>
      </c>
      <c r="V342" s="39">
        <v>20121009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1380</v>
      </c>
      <c r="J343" s="30">
        <v>0</v>
      </c>
      <c r="K343" s="30">
        <v>0</v>
      </c>
      <c r="L343" s="30">
        <v>0</v>
      </c>
      <c r="M343" s="30">
        <v>69291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20121009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112146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20121009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20121009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43656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528</v>
      </c>
      <c r="V346" s="39">
        <v>20121009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795</v>
      </c>
      <c r="U347" s="30"/>
      <c r="V347" s="38" t="s">
        <v>1724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143604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20121009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19847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20121009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9">
        <v>20121009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20121009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33817</v>
      </c>
      <c r="G352" s="30">
        <v>20205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28824</v>
      </c>
      <c r="N352" s="30">
        <v>0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2641</v>
      </c>
      <c r="V352" s="39">
        <v>20121009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20121107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20121009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25703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20121009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20121107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799</v>
      </c>
      <c r="U357" s="30"/>
      <c r="V357" s="39">
        <v>20120907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8" t="s">
        <v>1724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20121009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11</v>
      </c>
      <c r="U360" s="30"/>
      <c r="V360" s="39">
        <v>20121009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1728</v>
      </c>
      <c r="T361" s="30">
        <v>1927</v>
      </c>
      <c r="V361" s="39">
        <v>20121009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20121018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3480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20121009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78435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20121009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20121009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9">
        <v>20121107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20121009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9">
        <v>20121009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20121009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12050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182</v>
      </c>
      <c r="U370" s="30"/>
      <c r="V370" s="39">
        <v>20121009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12318</v>
      </c>
      <c r="T371" s="30">
        <v>33939</v>
      </c>
      <c r="U371" s="30"/>
      <c r="V371" s="39">
        <v>20121107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20121009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9">
        <v>20121009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20121018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20121009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20121009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3607</v>
      </c>
      <c r="U377" s="30"/>
      <c r="V377" s="39">
        <v>20121009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50602</v>
      </c>
      <c r="G378" s="30">
        <v>0</v>
      </c>
      <c r="H378" s="30">
        <v>0</v>
      </c>
      <c r="I378" s="30">
        <v>0</v>
      </c>
      <c r="J378" s="30">
        <v>2596</v>
      </c>
      <c r="K378" s="30">
        <v>0</v>
      </c>
      <c r="L378" s="30">
        <v>0</v>
      </c>
      <c r="M378" s="30">
        <v>42962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9">
        <v>20121009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5400</v>
      </c>
      <c r="Q379" s="30">
        <v>0</v>
      </c>
      <c r="R379" s="30">
        <v>0</v>
      </c>
      <c r="S379" s="30">
        <v>0</v>
      </c>
      <c r="T379" s="30">
        <v>8</v>
      </c>
      <c r="U379" s="30"/>
      <c r="V379" s="39">
        <v>20121009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103804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2766</v>
      </c>
      <c r="U380" s="30"/>
      <c r="V380" s="39">
        <v>20121009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883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352</v>
      </c>
      <c r="U381" s="30"/>
      <c r="V381" s="39">
        <v>20121018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4020</v>
      </c>
      <c r="G382" s="30">
        <v>9066</v>
      </c>
      <c r="H382" s="30">
        <v>0</v>
      </c>
      <c r="I382" s="30">
        <v>2100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336</v>
      </c>
      <c r="U382" s="30"/>
      <c r="V382" s="39">
        <v>20121009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30888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20121009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45482</v>
      </c>
      <c r="U384" s="30"/>
      <c r="V384" s="39">
        <v>20121009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330</v>
      </c>
      <c r="U385" s="30"/>
      <c r="V385" s="39">
        <v>20121009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20121009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20121018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76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8" t="s">
        <v>1724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20121009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20121009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20121107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4034</v>
      </c>
      <c r="G392" s="30">
        <v>0</v>
      </c>
      <c r="H392" s="30">
        <v>0</v>
      </c>
      <c r="I392" s="30">
        <v>418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1984</v>
      </c>
      <c r="U392" s="30"/>
      <c r="V392" s="39">
        <v>20121009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20121009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20121009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 t="s">
        <v>1724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9</v>
      </c>
      <c r="U396" s="30"/>
      <c r="V396" s="39">
        <v>20121009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 t="s">
        <v>1724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20121009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20121009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667</v>
      </c>
      <c r="U400" s="30"/>
      <c r="V400" s="39">
        <v>20121009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511</v>
      </c>
      <c r="U401" s="30"/>
      <c r="V401" s="39">
        <v>20121009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2</v>
      </c>
      <c r="U402" s="30"/>
      <c r="V402" s="39">
        <v>20121009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12873</v>
      </c>
      <c r="U403" s="30"/>
      <c r="V403" s="39">
        <v>20121009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7504</v>
      </c>
      <c r="U404" s="30"/>
      <c r="V404" s="39">
        <v>20121009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700</v>
      </c>
      <c r="U405" s="30"/>
      <c r="V405" s="39">
        <v>20121009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20121018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20121009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20121009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20121009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37009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20121009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20121018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10672</v>
      </c>
      <c r="U412" s="30"/>
      <c r="V412" s="39">
        <v>20121009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3710</v>
      </c>
      <c r="U413" s="30"/>
      <c r="V413" s="39">
        <v>20121009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20121009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20121009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336849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20121009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7075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9">
        <v>20121018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3517</v>
      </c>
      <c r="U418" s="30"/>
      <c r="V418" s="39">
        <v>20121009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732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15761</v>
      </c>
      <c r="U419" s="30"/>
      <c r="V419" s="38" t="s">
        <v>1724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4000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20121009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20121009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3581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2888</v>
      </c>
      <c r="U422" s="30"/>
      <c r="V422" s="39">
        <v>20121009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20121009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20121009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20121009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11984</v>
      </c>
      <c r="U426" s="30"/>
      <c r="V426" s="39">
        <v>20121009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6711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9">
        <v>20121009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19850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20121018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16651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9">
        <v>20121009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20121009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2700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168</v>
      </c>
      <c r="U431" s="30"/>
      <c r="V431" s="39">
        <v>20121009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6918</v>
      </c>
      <c r="U432" s="30"/>
      <c r="V432" s="39">
        <v>20121009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1440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20121009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20121107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198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1728</v>
      </c>
      <c r="U435" s="30"/>
      <c r="V435" s="39">
        <v>20121009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2666</v>
      </c>
      <c r="U436" s="30"/>
      <c r="V436" s="39">
        <v>20121018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225</v>
      </c>
      <c r="U437" s="30"/>
      <c r="V437" s="39">
        <v>20121018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105357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20121009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104</v>
      </c>
      <c r="U439" s="30"/>
      <c r="V439" s="39">
        <v>20121009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9000</v>
      </c>
      <c r="G440" s="30">
        <v>0</v>
      </c>
      <c r="H440" s="30">
        <v>0</v>
      </c>
      <c r="I440" s="30">
        <v>0</v>
      </c>
      <c r="J440" s="30">
        <v>2461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7419</v>
      </c>
      <c r="U440" s="30"/>
      <c r="V440" s="39">
        <v>20121009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1344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2500</v>
      </c>
      <c r="U441" s="30"/>
      <c r="V441" s="39">
        <v>20121009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20121009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1650</v>
      </c>
      <c r="U443" s="30"/>
      <c r="V443" s="39">
        <v>20121009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20121009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20121009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20121009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267</v>
      </c>
      <c r="U447" s="30"/>
      <c r="V447" s="39">
        <v>20121009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3600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11206</v>
      </c>
      <c r="U448" s="30"/>
      <c r="V448" s="39">
        <v>20121009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20121009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28812</v>
      </c>
      <c r="G450" s="30">
        <v>0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4108</v>
      </c>
      <c r="U450" s="30"/>
      <c r="V450" s="39">
        <v>20121107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63757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6780</v>
      </c>
      <c r="U451" s="30"/>
      <c r="V451" s="39">
        <v>20121018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20121009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3</v>
      </c>
      <c r="U453" s="30"/>
      <c r="V453" s="39">
        <v>20121009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20121009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6252</v>
      </c>
      <c r="U455" s="30"/>
      <c r="V455" s="39">
        <v>20121018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6690</v>
      </c>
      <c r="G456" s="30">
        <v>3050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5910</v>
      </c>
      <c r="U456" s="30"/>
      <c r="V456" s="39">
        <v>20121107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20121009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11045</v>
      </c>
      <c r="G458" s="30">
        <v>0</v>
      </c>
      <c r="H458" s="30">
        <v>0</v>
      </c>
      <c r="I458" s="30">
        <v>0</v>
      </c>
      <c r="J458" s="30">
        <v>12366</v>
      </c>
      <c r="K458" s="30">
        <v>0</v>
      </c>
      <c r="L458" s="30">
        <v>12600</v>
      </c>
      <c r="M458" s="30">
        <v>242958</v>
      </c>
      <c r="N458" s="30">
        <v>0</v>
      </c>
      <c r="O458" s="30">
        <v>535816</v>
      </c>
      <c r="P458" s="30">
        <v>0</v>
      </c>
      <c r="Q458" s="30">
        <v>0</v>
      </c>
      <c r="R458" s="30">
        <v>2649</v>
      </c>
      <c r="S458" s="30">
        <v>0</v>
      </c>
      <c r="T458" s="30">
        <v>3440</v>
      </c>
      <c r="U458" s="30"/>
      <c r="V458" s="39">
        <v>20121009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588</v>
      </c>
      <c r="U459" s="30"/>
      <c r="V459" s="39">
        <v>20121009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20121009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408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20121009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3330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20121009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20121018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9">
        <v>20121009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1128</v>
      </c>
      <c r="U465" s="30"/>
      <c r="V465" s="39">
        <v>20121009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20121009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2592</v>
      </c>
      <c r="U467" s="30"/>
      <c r="V467" s="39">
        <v>20121009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19494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20121009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20121009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20121009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20121009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20121009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20121009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833</v>
      </c>
      <c r="K474" s="30">
        <v>0</v>
      </c>
      <c r="L474" s="30">
        <v>0</v>
      </c>
      <c r="M474" s="30">
        <v>76156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16646</v>
      </c>
      <c r="U474" s="30"/>
      <c r="V474" s="39">
        <v>20121009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167</v>
      </c>
      <c r="U475" s="30"/>
      <c r="V475" s="39">
        <v>20121009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2822</v>
      </c>
      <c r="U476" s="30"/>
      <c r="V476" s="39">
        <v>20121009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2360</v>
      </c>
      <c r="U477" s="30"/>
      <c r="V477" s="39">
        <v>20121009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20121009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405664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37675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1376</v>
      </c>
      <c r="U479" s="30"/>
      <c r="V479" s="39">
        <v>20121009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20121009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20121009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3439</v>
      </c>
      <c r="T482" s="30">
        <v>0</v>
      </c>
      <c r="U482" s="30"/>
      <c r="V482" s="39">
        <v>20121009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4514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20121009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484</v>
      </c>
      <c r="U484" s="30"/>
      <c r="V484" s="39">
        <v>20121107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22400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20121107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20121018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20121009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20121009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20121009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59883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1365</v>
      </c>
      <c r="U490" s="30"/>
      <c r="V490" s="39">
        <v>20121009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20121009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1475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4478</v>
      </c>
      <c r="U492" s="30"/>
      <c r="V492" s="39">
        <v>20121107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15400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75825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140</v>
      </c>
      <c r="U493" s="30"/>
      <c r="V493" s="39">
        <v>20121009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20121018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2588</v>
      </c>
      <c r="U495" s="30"/>
      <c r="V495" s="39">
        <v>20121018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2846</v>
      </c>
      <c r="U496" s="30"/>
      <c r="V496" s="39">
        <v>20121009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2252</v>
      </c>
      <c r="U497" s="30"/>
      <c r="V497" s="39">
        <v>20121009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5493</v>
      </c>
      <c r="T498" s="30">
        <v>10662</v>
      </c>
      <c r="U498" s="30"/>
      <c r="V498" s="39">
        <v>20121009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23357</v>
      </c>
      <c r="U499" s="30"/>
      <c r="V499" s="39">
        <v>20121009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9">
        <v>20121009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1768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8529</v>
      </c>
      <c r="U501" s="30"/>
      <c r="V501" s="39">
        <v>20121009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13744</v>
      </c>
      <c r="U502" s="30"/>
      <c r="V502" s="39">
        <v>20121018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70000</v>
      </c>
      <c r="T503" s="30">
        <v>8020</v>
      </c>
      <c r="U503" s="30"/>
      <c r="V503" s="39">
        <v>20121018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6800</v>
      </c>
      <c r="U504" s="30"/>
      <c r="V504" s="39">
        <v>20121009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20121009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1720</v>
      </c>
      <c r="U506" s="30"/>
      <c r="V506" s="39">
        <v>20121009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6355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15282</v>
      </c>
      <c r="U507" s="30"/>
      <c r="V507" s="39">
        <v>20121018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363</v>
      </c>
      <c r="T508" s="30">
        <v>140</v>
      </c>
      <c r="U508" s="30"/>
      <c r="V508" s="39">
        <v>20121009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20121009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265</v>
      </c>
      <c r="T510" s="30">
        <v>4863</v>
      </c>
      <c r="U510" s="30"/>
      <c r="V510" s="39">
        <v>20121009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 t="s">
        <v>1724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20121009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3388</v>
      </c>
      <c r="U513" s="30"/>
      <c r="V513" s="39">
        <v>20121107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67024</v>
      </c>
      <c r="U514" s="30"/>
      <c r="V514" s="39">
        <v>20121009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 t="s">
        <v>1724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16308</v>
      </c>
      <c r="G516" s="30">
        <v>17125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110688</v>
      </c>
      <c r="N516" s="30">
        <v>0</v>
      </c>
      <c r="O516" s="30">
        <v>0</v>
      </c>
      <c r="P516" s="30">
        <v>340</v>
      </c>
      <c r="Q516" s="30">
        <v>0</v>
      </c>
      <c r="R516" s="30">
        <v>1</v>
      </c>
      <c r="S516" s="30">
        <v>0</v>
      </c>
      <c r="T516" s="30">
        <v>3867</v>
      </c>
      <c r="U516" s="30"/>
      <c r="V516" s="39">
        <v>20121009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1951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 t="s">
        <v>1724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7313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22694</v>
      </c>
      <c r="S518" s="30">
        <v>0</v>
      </c>
      <c r="T518" s="30">
        <v>19209</v>
      </c>
      <c r="U518" s="30"/>
      <c r="V518" s="39">
        <v>20121009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20121009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20121009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14280</v>
      </c>
      <c r="T521" s="30">
        <v>6532</v>
      </c>
      <c r="U521" s="30"/>
      <c r="V521" s="39">
        <v>20121009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3648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1724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3072</v>
      </c>
      <c r="U523" s="30"/>
      <c r="V523" s="38" t="s">
        <v>1724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20121107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20121009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20121009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200</v>
      </c>
      <c r="U527" s="30"/>
      <c r="V527" s="39">
        <v>20121009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9">
        <v>20121018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1691</v>
      </c>
      <c r="U529" s="30"/>
      <c r="V529" s="39">
        <v>20121009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5824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20121018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400</v>
      </c>
      <c r="T531" s="30">
        <v>1352</v>
      </c>
      <c r="U531" s="30"/>
      <c r="V531" s="39">
        <v>20121009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20121009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1367</v>
      </c>
      <c r="U533" s="30"/>
      <c r="V533" s="39">
        <v>20121009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7744</v>
      </c>
      <c r="U534" s="30"/>
      <c r="V534" s="39">
        <v>20121009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20121009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2373</v>
      </c>
      <c r="U536" s="30"/>
      <c r="V536" s="39">
        <v>20121009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1650</v>
      </c>
      <c r="U537" s="30"/>
      <c r="V537" s="39">
        <v>20121018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288</v>
      </c>
      <c r="U538" s="30"/>
      <c r="V538" s="39">
        <v>20121009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1080</v>
      </c>
      <c r="T539" s="30">
        <v>3263</v>
      </c>
      <c r="U539" s="30"/>
      <c r="V539" s="39">
        <v>20121009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3343</v>
      </c>
      <c r="U540" s="30"/>
      <c r="V540" s="39">
        <v>20121009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8390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20121009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2655</v>
      </c>
      <c r="U542" s="30"/>
      <c r="V542" s="39">
        <v>20121009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8750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20121009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20121009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20121009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1612</v>
      </c>
      <c r="U546" s="30"/>
      <c r="V546" s="39">
        <v>20121018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15356</v>
      </c>
      <c r="G547" s="30">
        <v>8384</v>
      </c>
      <c r="H547" s="30">
        <v>0</v>
      </c>
      <c r="I547" s="30">
        <v>519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20121009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20121009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4320</v>
      </c>
      <c r="U549" s="30"/>
      <c r="V549" s="39">
        <v>20121018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775</v>
      </c>
      <c r="U550" s="30"/>
      <c r="V550" s="39">
        <v>20121009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816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1176</v>
      </c>
      <c r="T551" s="30">
        <v>3833</v>
      </c>
      <c r="U551" s="30"/>
      <c r="V551" s="39">
        <v>20121009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46153</v>
      </c>
      <c r="U553" s="30"/>
      <c r="V553" s="39">
        <v>20121107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9">
        <v>20121009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20121009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20121009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4346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29515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161914</v>
      </c>
      <c r="T557" s="30">
        <v>714</v>
      </c>
      <c r="U557" s="30"/>
      <c r="V557" s="39">
        <v>20121018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10000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1081</v>
      </c>
      <c r="U558" s="30"/>
      <c r="V558" s="39">
        <v>20121009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20121009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20121009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9900</v>
      </c>
      <c r="T561" s="30">
        <v>0</v>
      </c>
      <c r="U561" s="30"/>
      <c r="V561" s="39">
        <v>20121009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1171</v>
      </c>
      <c r="Q562" s="30">
        <v>0</v>
      </c>
      <c r="R562" s="30">
        <v>0</v>
      </c>
      <c r="S562" s="30">
        <v>7371</v>
      </c>
      <c r="T562" s="30">
        <v>2100</v>
      </c>
      <c r="U562" s="30"/>
      <c r="V562" s="39">
        <v>20121009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20121009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20121009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20121018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10000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9">
        <v>20121009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20121009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20121009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20121009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3250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20121009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5552</v>
      </c>
      <c r="N571" s="30">
        <v>0</v>
      </c>
      <c r="O571" s="30">
        <v>0</v>
      </c>
      <c r="P571" s="30">
        <v>0</v>
      </c>
      <c r="Q571" s="30">
        <v>1980</v>
      </c>
      <c r="R571" s="30">
        <v>26876</v>
      </c>
      <c r="S571" s="30">
        <v>0</v>
      </c>
      <c r="T571" s="30">
        <v>1392</v>
      </c>
      <c r="U571" s="30"/>
      <c r="V571" s="39">
        <v>20121009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9001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20121009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174660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9">
        <v>20121009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20121018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1306</v>
      </c>
      <c r="U575" s="30"/>
      <c r="V575" s="39">
        <v>20121009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20121107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200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20121018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2736</v>
      </c>
      <c r="T578" s="30">
        <v>2291</v>
      </c>
      <c r="U578" s="30"/>
      <c r="V578" s="39">
        <v>20121009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20121009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3200</v>
      </c>
      <c r="U580" s="30"/>
      <c r="V580" s="39">
        <v>20121009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1159</v>
      </c>
      <c r="U581" s="30"/>
      <c r="V581" s="39">
        <v>20121009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59200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770</v>
      </c>
      <c r="U582" s="30"/>
      <c r="V582" s="39">
        <v>20121018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20121009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1</v>
      </c>
      <c r="U584" s="30"/>
      <c r="V584" s="39">
        <v>20121009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4706</v>
      </c>
      <c r="U585" s="30"/>
      <c r="V585" s="39">
        <v>20121009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1792</v>
      </c>
      <c r="U586" s="30"/>
      <c r="V586" s="39">
        <v>20121009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1120</v>
      </c>
      <c r="T587" s="30">
        <v>3082</v>
      </c>
      <c r="U587" s="30"/>
      <c r="V587" s="39">
        <v>20121009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9">
        <v>20121107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20121018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20121009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104</v>
      </c>
      <c r="U591" s="30"/>
      <c r="V591" s="39">
        <v>20121009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2652</v>
      </c>
      <c r="U593" s="30"/>
      <c r="V593" s="39">
        <v>20121009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2609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20121009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836</v>
      </c>
      <c r="U595" s="30"/>
      <c r="V595" s="39">
        <v>20121107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10473</v>
      </c>
      <c r="T596" s="30">
        <v>1689</v>
      </c>
      <c r="U596" s="30"/>
      <c r="V596" s="39">
        <v>20121009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8461</v>
      </c>
      <c r="U597" s="30"/>
      <c r="V597" s="39">
        <v>20121009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214629</v>
      </c>
      <c r="G598" s="30">
        <v>0</v>
      </c>
      <c r="H598" s="30">
        <v>0</v>
      </c>
      <c r="I598" s="30">
        <v>0</v>
      </c>
      <c r="J598" s="30">
        <v>954</v>
      </c>
      <c r="K598" s="30">
        <v>0</v>
      </c>
      <c r="L598" s="30">
        <v>0</v>
      </c>
      <c r="M598" s="30">
        <v>0</v>
      </c>
      <c r="N598" s="30">
        <v>0</v>
      </c>
      <c r="O598" s="30">
        <v>3768</v>
      </c>
      <c r="P598" s="30">
        <v>0</v>
      </c>
      <c r="Q598" s="30">
        <v>0</v>
      </c>
      <c r="R598" s="30">
        <v>0</v>
      </c>
      <c r="S598" s="30">
        <v>428335</v>
      </c>
      <c r="T598" s="30">
        <v>2619462</v>
      </c>
      <c r="U598" s="30"/>
      <c r="V598" s="39">
        <v>20121009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2012-11-20T16:09:22Z</dcterms:modified>
  <cp:category/>
  <cp:version/>
  <cp:contentType/>
  <cp:contentStatus/>
</cp:coreProperties>
</file>