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9720" windowHeight="7320" tabRatio="963" activeTab="0"/>
  </bookViews>
  <sheets>
    <sheet name="Input Tab" sheetId="1" r:id="rId1"/>
    <sheet name="Page 4" sheetId="2" r:id="rId2"/>
    <sheet name="Page 5" sheetId="3" r:id="rId3"/>
    <sheet name="Page 6" sheetId="4" r:id="rId4"/>
    <sheet name="Cap Budget 3" sheetId="5" r:id="rId5"/>
    <sheet name="Cap Budget 4" sheetId="6" r:id="rId6"/>
    <sheet name="Cap Budget 5" sheetId="7" r:id="rId7"/>
    <sheet name="SS-2" sheetId="8" r:id="rId8"/>
    <sheet name="SS-3" sheetId="9" r:id="rId9"/>
    <sheet name="SS-4" sheetId="10" r:id="rId10"/>
    <sheet name="SS-5" sheetId="11" r:id="rId11"/>
    <sheet name="SS-6" sheetId="12" r:id="rId12"/>
    <sheet name="SS-7" sheetId="13" r:id="rId13"/>
    <sheet name="SS-8" sheetId="14" r:id="rId14"/>
    <sheet name="SS-9" sheetId="15" r:id="rId15"/>
    <sheet name="SS-10" sheetId="16" r:id="rId16"/>
    <sheet name="SS-11" sheetId="17" r:id="rId17"/>
    <sheet name="SS-12" sheetId="18" r:id="rId18"/>
    <sheet name="SS-13" sheetId="19" r:id="rId19"/>
    <sheet name="SS-14" sheetId="20" r:id="rId20"/>
    <sheet name="SS-15" sheetId="21" r:id="rId21"/>
    <sheet name="SS-16" sheetId="22" r:id="rId22"/>
    <sheet name="SS-17" sheetId="23" r:id="rId23"/>
    <sheet name="SS-18" sheetId="24" r:id="rId24"/>
    <sheet name="SS-19" sheetId="25" r:id="rId25"/>
  </sheets>
  <definedNames>
    <definedName name="_10SS" localSheetId="15">'SS-10'!$A$2:$N$59</definedName>
    <definedName name="_11SS" localSheetId="16">'SS-11'!$A$1:$N$60</definedName>
    <definedName name="_12SS" localSheetId="17">'SS-12'!$A$1:$I$66</definedName>
    <definedName name="_13SS" localSheetId="18">'SS-13'!$A$1:$I$50</definedName>
    <definedName name="_14SS" localSheetId="19">'SS-14'!$A$3:$I$50</definedName>
    <definedName name="_15SS" localSheetId="20">'SS-15'!$A$1:$I$47</definedName>
    <definedName name="_16SS" localSheetId="21">'SS-16'!$A$1:$J$66</definedName>
    <definedName name="_18SS" localSheetId="23">'SS-18'!$A$1:$I$50</definedName>
    <definedName name="_19SS" localSheetId="24">'SS-19'!$A$1:$I$47</definedName>
    <definedName name="_2SS" localSheetId="7">'SS-2'!$A$1:$K$51</definedName>
    <definedName name="_3CB" localSheetId="4">'Cap Budget 3'!$A$1:$K$51</definedName>
    <definedName name="_3SS" localSheetId="8">'SS-3'!$A$1:$K$50</definedName>
    <definedName name="_4CB" localSheetId="5">'Cap Budget 4'!$A$1:$A$52:'Cap Budget 4'!$O$51</definedName>
    <definedName name="_5B" localSheetId="2">'Page 5'!#REF!</definedName>
    <definedName name="_5CB" localSheetId="6">'Cap Budget 5'!$A$1:$K$51</definedName>
    <definedName name="_5SS" localSheetId="10">'SS-5'!$A$1:$K$52</definedName>
    <definedName name="_6B" localSheetId="3">'Page 6'!#REF!</definedName>
    <definedName name="_6SS" localSheetId="11">'SS-6'!$A$1:$I$51</definedName>
    <definedName name="_7SS" localSheetId="12">'SS-7'!$A$1:$L$51</definedName>
    <definedName name="_8SS" localSheetId="13">'SS-8'!$A$1:$N$51</definedName>
    <definedName name="_9SS" localSheetId="14">'SS-9'!$B$1:$H$55</definedName>
    <definedName name="Name">'Input Tab'!$B$6</definedName>
    <definedName name="_xlnm.Print_Area" localSheetId="14">'SS-9'!$B$1:$H$55</definedName>
  </definedNames>
  <calcPr fullCalcOnLoad="1"/>
</workbook>
</file>

<file path=xl/sharedStrings.xml><?xml version="1.0" encoding="utf-8"?>
<sst xmlns="http://schemas.openxmlformats.org/spreadsheetml/2006/main" count="2791" uniqueCount="548">
  <si>
    <t xml:space="preserve"> </t>
  </si>
  <si>
    <t xml:space="preserve">                           US DEPARTMENT OF HOUSING AND URBAN DEVELOPMENT</t>
  </si>
  <si>
    <t xml:space="preserve">               U.S. DEPARTMENT OF HOUSING AND URBAN DEVELOPMENT</t>
  </si>
  <si>
    <t xml:space="preserve">                              HOUSING AUTHORITY BUDGET</t>
  </si>
  <si>
    <t xml:space="preserve">             SUPPORTING DATA FOR ANNUAL CONTRIBUTION ESTIMATES</t>
  </si>
  <si>
    <t xml:space="preserve">                                                            SUPPLEMENTAL SCHEDULES</t>
  </si>
  <si>
    <t xml:space="preserve">                                                         SUPPLEMENTAL SCHEDULES</t>
  </si>
  <si>
    <t xml:space="preserve">                                 SECTION 8 ASSISTANCE PAYMENTS</t>
  </si>
  <si>
    <t xml:space="preserve">                           HOUSING  VOUCHER ASSISTANCE PAYMENTS</t>
  </si>
  <si>
    <t xml:space="preserve">                                            OPERATING BUDGET</t>
  </si>
  <si>
    <t xml:space="preserve">                             BUDGETED YEARS DEBT SERVICE REQUIREMENTS</t>
  </si>
  <si>
    <t xml:space="preserve">                                5 YEAR DEBT SERVICE SCHEDULE</t>
  </si>
  <si>
    <t>TOTAL</t>
  </si>
  <si>
    <t>Public</t>
  </si>
  <si>
    <t>NO. OF DWELLING UNITS</t>
  </si>
  <si>
    <t>HOUSING</t>
  </si>
  <si>
    <t>Housing</t>
  </si>
  <si>
    <t>Section</t>
  </si>
  <si>
    <t>Other</t>
  </si>
  <si>
    <t>PROJECT NO.</t>
  </si>
  <si>
    <t>NO. OF UNIT MONTHS</t>
  </si>
  <si>
    <t xml:space="preserve">                                                    ---ANTICIPATED REVENUES---</t>
  </si>
  <si>
    <t>PRINCIPAL PAYMENTS</t>
  </si>
  <si>
    <t>AUTHORITY</t>
  </si>
  <si>
    <t>Mangement</t>
  </si>
  <si>
    <t>8</t>
  </si>
  <si>
    <t>Voucher</t>
  </si>
  <si>
    <t>Programs</t>
  </si>
  <si>
    <t xml:space="preserve">                5 YEAR CAPITAL IMPROVEMENT PLAN COSTS</t>
  </si>
  <si>
    <t xml:space="preserve">                   ==== OPERATING REVENUES ====</t>
  </si>
  <si>
    <t>CROSS</t>
  </si>
  <si>
    <t>PROPOSED</t>
  </si>
  <si>
    <t>CURRENT YEAR'S</t>
  </si>
  <si>
    <t>-</t>
  </si>
  <si>
    <t>Line</t>
  </si>
  <si>
    <t>Acct.</t>
  </si>
  <si>
    <t>Proposed</t>
  </si>
  <si>
    <t>PART I</t>
  </si>
  <si>
    <t>(a)</t>
  </si>
  <si>
    <t>(b)</t>
  </si>
  <si>
    <t>(c)</t>
  </si>
  <si>
    <t>(d)</t>
  </si>
  <si>
    <t>(e)</t>
  </si>
  <si>
    <t>(f)</t>
  </si>
  <si>
    <t>(g)</t>
  </si>
  <si>
    <t>--------------------------FUNDING SOURCES----------------------------</t>
  </si>
  <si>
    <t>---PRINCIPAL PAYMENTS---</t>
  </si>
  <si>
    <t xml:space="preserve"> REF.</t>
  </si>
  <si>
    <t>BUDGET</t>
  </si>
  <si>
    <t>ADOPTED BUDGET</t>
  </si>
  <si>
    <t>--AUTHORITY NOTES--</t>
  </si>
  <si>
    <t>No.</t>
  </si>
  <si>
    <t>Description</t>
  </si>
  <si>
    <t>Budget</t>
  </si>
  <si>
    <t>ESTIMATE</t>
  </si>
  <si>
    <t>0BR</t>
  </si>
  <si>
    <t>RENEWAL &amp;</t>
  </si>
  <si>
    <t>PUBLIC</t>
  </si>
  <si>
    <t>SECT. 8</t>
  </si>
  <si>
    <t xml:space="preserve"> HOUSING</t>
  </si>
  <si>
    <t>OTHER</t>
  </si>
  <si>
    <t>--------</t>
  </si>
  <si>
    <t>(1)</t>
  </si>
  <si>
    <t>*</t>
  </si>
  <si>
    <t>1BR</t>
  </si>
  <si>
    <t>ADOPTED</t>
  </si>
  <si>
    <t>ESTIMATED</t>
  </si>
  <si>
    <t>REPLACEMENT</t>
  </si>
  <si>
    <t>DEBT</t>
  </si>
  <si>
    <t>----RENTAL FEES----</t>
  </si>
  <si>
    <t xml:space="preserve"> REF</t>
  </si>
  <si>
    <t xml:space="preserve"> VOUCHERS</t>
  </si>
  <si>
    <t>PROGRAMS</t>
  </si>
  <si>
    <t>AUTHORITY NOTES</t>
  </si>
  <si>
    <t>P-1</t>
  </si>
  <si>
    <t>(2)</t>
  </si>
  <si>
    <t>AUDIT</t>
  </si>
  <si>
    <t>Homebuyers Monthly Payments For</t>
  </si>
  <si>
    <t>2BR</t>
  </si>
  <si>
    <t>OPERATING REVENUES</t>
  </si>
  <si>
    <t>PROJECTS</t>
  </si>
  <si>
    <t>TOTAL COST</t>
  </si>
  <si>
    <t>RESERVE</t>
  </si>
  <si>
    <t>AUTHORIZATION</t>
  </si>
  <si>
    <t>SOURCES</t>
  </si>
  <si>
    <t>(3)</t>
  </si>
  <si>
    <t>Operating Expense</t>
  </si>
  <si>
    <t>3BR</t>
  </si>
  <si>
    <t>HOMEBUYERS MONTHLY PAYMENTS</t>
  </si>
  <si>
    <t>Line 60</t>
  </si>
  <si>
    <t>AUTHORITY BONDS</t>
  </si>
  <si>
    <t>P-2</t>
  </si>
  <si>
    <t>UTILIZED IN CURRENT YEAR'S ADOPTED BUDGET</t>
  </si>
  <si>
    <t>Earned Home Payments</t>
  </si>
  <si>
    <t>4BR</t>
  </si>
  <si>
    <t>TOTAL PAYMENTS P-1</t>
  </si>
  <si>
    <t>Non-routine Maintenance Res.</t>
  </si>
  <si>
    <t>TOTAL RENTAL FEES</t>
  </si>
  <si>
    <t>A-1</t>
  </si>
  <si>
    <t>A</t>
  </si>
  <si>
    <t>DWELLING RENTAL</t>
  </si>
  <si>
    <t>Line 70</t>
  </si>
  <si>
    <t>CAPITAL LEASES</t>
  </si>
  <si>
    <t>P-3</t>
  </si>
  <si>
    <t xml:space="preserve">     PROPOSED BALANCE AVAILABLE</t>
  </si>
  <si>
    <t>Total</t>
  </si>
  <si>
    <t>Break Even Amount</t>
  </si>
  <si>
    <t>SUBTOTAL</t>
  </si>
  <si>
    <t>--AUTHORITY BONDS--</t>
  </si>
  <si>
    <t>Excess ( Deficit)</t>
  </si>
  <si>
    <t>OTHER OPERATING REVENUES</t>
  </si>
  <si>
    <t>A-2</t>
  </si>
  <si>
    <t>B</t>
  </si>
  <si>
    <t>EXCESS UTILITIES</t>
  </si>
  <si>
    <t>Line 80</t>
  </si>
  <si>
    <t>INTERGOVERNMENTAL LOANS</t>
  </si>
  <si>
    <t>P-4</t>
  </si>
  <si>
    <t>(4)</t>
  </si>
  <si>
    <t>Homebuyers Monthly Pay.</t>
  </si>
  <si>
    <t>VACANCY FACTOR</t>
  </si>
  <si>
    <t>Operating Receipts</t>
  </si>
  <si>
    <t>C</t>
  </si>
  <si>
    <t>NON-DWELLING RENTAL</t>
  </si>
  <si>
    <t>Line 90</t>
  </si>
  <si>
    <t>OTHER BONDS OR NOTES</t>
  </si>
  <si>
    <t>P-5</t>
  </si>
  <si>
    <t>(5)</t>
  </si>
  <si>
    <t xml:space="preserve">     ESTIMATED AVAILABLE BALANCE </t>
  </si>
  <si>
    <t>Section 8/Voucher Payments</t>
  </si>
  <si>
    <t>Dwelling Rental</t>
  </si>
  <si>
    <t>D</t>
  </si>
  <si>
    <t>HUD OPERATING SUBSIDY</t>
  </si>
  <si>
    <t>Line 690</t>
  </si>
  <si>
    <t>TOTAL PRINCIPAL DEBT PAYMENTS</t>
  </si>
  <si>
    <t>TOTAL PAYMENTS P-2</t>
  </si>
  <si>
    <t>(6)</t>
  </si>
  <si>
    <t>UTILIZED IN PROPOSED YEAR'S CAPITAL BUDGET</t>
  </si>
  <si>
    <t>Excess Utilities</t>
  </si>
  <si>
    <t>PART II</t>
  </si>
  <si>
    <t>PRODUCT</t>
  </si>
  <si>
    <t>%</t>
  </si>
  <si>
    <t>ADMIN. FEE</t>
  </si>
  <si>
    <t>Nondwelling Rental</t>
  </si>
  <si>
    <t>TOTAL OPERATING REVENUES</t>
  </si>
  <si>
    <t>R-1</t>
  </si>
  <si>
    <t>E</t>
  </si>
  <si>
    <t>OTHER INCOME</t>
  </si>
  <si>
    <t>Line 120</t>
  </si>
  <si>
    <t>LESS:   HUD SUBSIDY</t>
  </si>
  <si>
    <t>P-6</t>
  </si>
  <si>
    <t>--AUTHORITY CAPITAL LEASES--</t>
  </si>
  <si>
    <t>(7)</t>
  </si>
  <si>
    <t>UTILIZED IN PROPOSED BUDGET</t>
  </si>
  <si>
    <t>Rental Income</t>
  </si>
  <si>
    <t>Interest Income</t>
  </si>
  <si>
    <t>F</t>
  </si>
  <si>
    <t>Line 13</t>
  </si>
  <si>
    <t>NET PRINCIPAL DEBT PAYMENTS</t>
  </si>
  <si>
    <t>D-1</t>
  </si>
  <si>
    <t>(8)</t>
  </si>
  <si>
    <t>Other Income</t>
  </si>
  <si>
    <t>Operating Income</t>
  </si>
  <si>
    <t>G</t>
  </si>
  <si>
    <t xml:space="preserve"> VOUCHER-ACC HOUSING VOUCHER</t>
  </si>
  <si>
    <t>(9)</t>
  </si>
  <si>
    <t>TOTAL PAYMENTS P-3</t>
  </si>
  <si>
    <t>PART III</t>
  </si>
  <si>
    <t># OF FAMILIES</t>
  </si>
  <si>
    <t>FEE PER</t>
  </si>
  <si>
    <t>NON-OPERATING REVENUES</t>
  </si>
  <si>
    <t>H</t>
  </si>
  <si>
    <t>Operating Expenditures - Administration</t>
  </si>
  <si>
    <t xml:space="preserve">HARD TO </t>
  </si>
  <si>
    <t>FAMILY</t>
  </si>
  <si>
    <t>-------</t>
  </si>
  <si>
    <t>---INTEREST PAYMENTS---</t>
  </si>
  <si>
    <t>--AUTHORITY INTERGOVERNMENTAL LOANS--</t>
  </si>
  <si>
    <t>Administrative Salaries</t>
  </si>
  <si>
    <t>HOUSE FEE</t>
  </si>
  <si>
    <t>I</t>
  </si>
  <si>
    <t>Legal</t>
  </si>
  <si>
    <t>OPERATING GRANTS &amp; ENTITLEMENTS</t>
  </si>
  <si>
    <t>A-3</t>
  </si>
  <si>
    <t>---OTHER OPERATING REVENUES---</t>
  </si>
  <si>
    <t>I-1</t>
  </si>
  <si>
    <t>Staff Training</t>
  </si>
  <si>
    <t>PART IV</t>
  </si>
  <si>
    <t>J</t>
  </si>
  <si>
    <t>Travel</t>
  </si>
  <si>
    <t>ADMINISTRATIVE</t>
  </si>
  <si>
    <t>PHA</t>
  </si>
  <si>
    <t>HUD</t>
  </si>
  <si>
    <t>LOCAL SUBSIDIES &amp; DONATIONS</t>
  </si>
  <si>
    <t>A-4</t>
  </si>
  <si>
    <t>I-2</t>
  </si>
  <si>
    <t>Accounting Fees</t>
  </si>
  <si>
    <t>EXPENSES</t>
  </si>
  <si>
    <t>ESTIMATES</t>
  </si>
  <si>
    <t xml:space="preserve">                   MODIFICATIONS</t>
  </si>
  <si>
    <t>K</t>
  </si>
  <si>
    <t>LIST IN DETAIL:</t>
  </si>
  <si>
    <t>TOTAL PAYMENTS P-4</t>
  </si>
  <si>
    <t>Auditing Fees</t>
  </si>
  <si>
    <t>INTEREST ON INVESTMENTS</t>
  </si>
  <si>
    <t>A-5</t>
  </si>
  <si>
    <t>I-3</t>
  </si>
  <si>
    <t>UTILIZED IN CURRENT YEARS ADOPTED BUDGET</t>
  </si>
  <si>
    <t>Other Admin. Expenses</t>
  </si>
  <si>
    <t>SALARIES</t>
  </si>
  <si>
    <t>L</t>
  </si>
  <si>
    <t>--OTHER BONDS OR NOTES (LIST):--</t>
  </si>
  <si>
    <t>Administrative Expense</t>
  </si>
  <si>
    <t>EMPL. BEN.</t>
  </si>
  <si>
    <t>OTHER NON-OPERATING REVENUES</t>
  </si>
  <si>
    <t>A-6</t>
  </si>
  <si>
    <t>I-4</t>
  </si>
  <si>
    <t>Tenant Services</t>
  </si>
  <si>
    <t>LEGAL</t>
  </si>
  <si>
    <t>M</t>
  </si>
  <si>
    <t>Salaries</t>
  </si>
  <si>
    <t>TRAVEL</t>
  </si>
  <si>
    <t>TOTAL NON-OPERATING REVENUES</t>
  </si>
  <si>
    <t>R-2</t>
  </si>
  <si>
    <t>I-5</t>
  </si>
  <si>
    <t>Recreation, Public. &amp; Other</t>
  </si>
  <si>
    <t>SUNDRY</t>
  </si>
  <si>
    <t>N</t>
  </si>
  <si>
    <t>Contract Cost</t>
  </si>
  <si>
    <t>OFFICE RENT</t>
  </si>
  <si>
    <t>TOTAL INTEREST DEBT PAYMENTS</t>
  </si>
  <si>
    <t>TOTAL PAYMENTS P-5</t>
  </si>
  <si>
    <t>Tenant Service Expense</t>
  </si>
  <si>
    <t>ACCT. FEE</t>
  </si>
  <si>
    <t>Utilities</t>
  </si>
  <si>
    <t>TOTAL ANTICIPATED REVENUES</t>
  </si>
  <si>
    <t>R-3</t>
  </si>
  <si>
    <t>I-6</t>
  </si>
  <si>
    <t>Water</t>
  </si>
  <si>
    <t>TOTAL ADMIN. EXPENSES</t>
  </si>
  <si>
    <t xml:space="preserve">                       (R-1 + R-2)</t>
  </si>
  <si>
    <t>Less: HUD Subsidy P-6</t>
  </si>
  <si>
    <t>Electricity</t>
  </si>
  <si>
    <t>NON-EXPENDABLE</t>
  </si>
  <si>
    <t>NET INTEREST DEBT PAYMENTS</t>
  </si>
  <si>
    <t>D-2</t>
  </si>
  <si>
    <t>Gas</t>
  </si>
  <si>
    <t>EQUIPMENT EXPENSES</t>
  </si>
  <si>
    <t>Fuel Oil</t>
  </si>
  <si>
    <t>OFFICE EQUIPMENT</t>
  </si>
  <si>
    <t>Labor</t>
  </si>
  <si>
    <t>OFFICE FURNISHINGS</t>
  </si>
  <si>
    <t>PAGE 4</t>
  </si>
  <si>
    <t xml:space="preserve">              PAGE CB-3</t>
  </si>
  <si>
    <t>PAGE CB-4</t>
  </si>
  <si>
    <t xml:space="preserve">     PAGE SS-2</t>
  </si>
  <si>
    <t>PAGE SS-6</t>
  </si>
  <si>
    <t xml:space="preserve">    PAGE SS-7</t>
  </si>
  <si>
    <t>AUTOMOTIVE</t>
  </si>
  <si>
    <t>Utilities Expense</t>
  </si>
  <si>
    <t>Ordinanry Maintenance &amp; Operations</t>
  </si>
  <si>
    <t>TOTAL NON-EXPEN. EQUIP.</t>
  </si>
  <si>
    <t>TOTAL NON-EXPENDABLE EQUIP.</t>
  </si>
  <si>
    <t>Materials</t>
  </si>
  <si>
    <t>GENERAL EXPENSES</t>
  </si>
  <si>
    <t xml:space="preserve">                                                                PAGE SS-9</t>
  </si>
  <si>
    <t>MAINT. &amp; OPER.</t>
  </si>
  <si>
    <t>Total Ordinary Maint &amp; Oper. Expense</t>
  </si>
  <si>
    <t>INSURANCE</t>
  </si>
  <si>
    <t>PAGE SS-10</t>
  </si>
  <si>
    <t>TOTAL GENERAL EXPENSE</t>
  </si>
  <si>
    <t>TOTAL PRELIMINARY EXPENSES</t>
  </si>
  <si>
    <t>SUM OF LINES 27,32,AND 36</t>
  </si>
  <si>
    <t xml:space="preserve">                                            ---BUDGETED APPROPRIATIONS--</t>
  </si>
  <si>
    <t>INTEREST PAYMENTS</t>
  </si>
  <si>
    <t xml:space="preserve">    --OPERATING APPROPRIATIONS--</t>
  </si>
  <si>
    <t xml:space="preserve">              ==== NON-OPERATING REVENUES ====</t>
  </si>
  <si>
    <t>PAGE SS-12</t>
  </si>
  <si>
    <t>PAGE SS-16</t>
  </si>
  <si>
    <t>--------------</t>
  </si>
  <si>
    <t>----GRANTS &amp;----</t>
  </si>
  <si>
    <t>ADMINISTRATION</t>
  </si>
  <si>
    <t>----ENTITLEMENTS----</t>
  </si>
  <si>
    <t xml:space="preserve">                           --------------</t>
  </si>
  <si>
    <t>TOTAL PAYMENTS I-1</t>
  </si>
  <si>
    <t>SALARY &amp; WAGES</t>
  </si>
  <si>
    <t>B-1</t>
  </si>
  <si>
    <t>Protective Services</t>
  </si>
  <si>
    <t xml:space="preserve">               SUPPORTING DATA FOR ANNUAL CONTRIBUTION ESTIMATES</t>
  </si>
  <si>
    <t>FRINGE BENEFITS</t>
  </si>
  <si>
    <t>B-2</t>
  </si>
  <si>
    <t>OTHER EXPENSES</t>
  </si>
  <si>
    <t>B-3</t>
  </si>
  <si>
    <t>Total Protective Services Expense</t>
  </si>
  <si>
    <t xml:space="preserve">     TOTAL ADMINISTRATION</t>
  </si>
  <si>
    <t>E-1</t>
  </si>
  <si>
    <t>TOTAL PAYMENTS I-2</t>
  </si>
  <si>
    <t>General Expense</t>
  </si>
  <si>
    <t>Insurance</t>
  </si>
  <si>
    <t>Payment in Lieu of Taxes</t>
  </si>
  <si>
    <t>Terminal Leave Payments</t>
  </si>
  <si>
    <t>TOTAL GRANTS &amp; ENTITLEMENTS</t>
  </si>
  <si>
    <t>Employee Benefits</t>
  </si>
  <si>
    <t>MAXIMUM ANNUAL CONTRIBUTIONS</t>
  </si>
  <si>
    <t>Collection Losses</t>
  </si>
  <si>
    <t>Other General Expense</t>
  </si>
  <si>
    <t>PRORATA MAXIMUM ANNUAL CONTRIBUTION</t>
  </si>
  <si>
    <t>COST OF PROVIDING SERVICES</t>
  </si>
  <si>
    <t>TOTAL PAYMENTS I-3</t>
  </si>
  <si>
    <t>Total General Expense</t>
  </si>
  <si>
    <t xml:space="preserve">                     -------------------------</t>
  </si>
  <si>
    <t>----LOCAL SUBSIDIES----</t>
  </si>
  <si>
    <t>Total Sum of Routine Expenses</t>
  </si>
  <si>
    <t>FISCAL YEAR TOTAL</t>
  </si>
  <si>
    <t>----&amp; DONATIONS----</t>
  </si>
  <si>
    <t>Rent for Leased Dwellings</t>
  </si>
  <si>
    <t>B-4</t>
  </si>
  <si>
    <t>Rents to Owners</t>
  </si>
  <si>
    <t>PROJECT ACCOUNT BALANCE</t>
  </si>
  <si>
    <t>Sect. 8/Housing Voucher Payments</t>
  </si>
  <si>
    <t>B-5</t>
  </si>
  <si>
    <t>TOTAL ANNUAL CONTRIBUTIONS</t>
  </si>
  <si>
    <t>Nonroutine Expenditures</t>
  </si>
  <si>
    <t>B-6</t>
  </si>
  <si>
    <t>TOTAL PAYMENTS I-4</t>
  </si>
  <si>
    <t>Extraordinary Maintenance</t>
  </si>
  <si>
    <t>Replace. of Nonexpendable Equip.</t>
  </si>
  <si>
    <t>TOTAL COST OF PROVIDING SERVICES</t>
  </si>
  <si>
    <t>E-2</t>
  </si>
  <si>
    <t>Property Betterment &amp; Additions</t>
  </si>
  <si>
    <t>Total Nonroutine Expenditures</t>
  </si>
  <si>
    <t>EXPIR.</t>
  </si>
  <si>
    <t>Total Operating Expenditures</t>
  </si>
  <si>
    <t>DATE</t>
  </si>
  <si>
    <t>IN LIEU OF DEPRECIATION</t>
  </si>
  <si>
    <t>NJ#</t>
  </si>
  <si>
    <t>date</t>
  </si>
  <si>
    <t>Prior Period Adjustments</t>
  </si>
  <si>
    <t>TOTAL PAYMENTS I-5</t>
  </si>
  <si>
    <t xml:space="preserve">   TOTAL OPERATING APPROPRIATIONS</t>
  </si>
  <si>
    <t>E-3</t>
  </si>
  <si>
    <t>TOTAL SUBSIDIES  &amp; DONATIONS</t>
  </si>
  <si>
    <t>Other Expenditures</t>
  </si>
  <si>
    <t>(E-1 + E-2 + D-1)</t>
  </si>
  <si>
    <t>TOTAL INT. DEBT PAYMENTS</t>
  </si>
  <si>
    <t>Deficiency</t>
  </si>
  <si>
    <t>Less: HUD Subsidy I-6</t>
  </si>
  <si>
    <t xml:space="preserve">Total Operating Expenditures </t>
  </si>
  <si>
    <t>Residual Receipts</t>
  </si>
  <si>
    <t>HUD Contributions</t>
  </si>
  <si>
    <t>Basic Annual Contribution</t>
  </si>
  <si>
    <t>PAGE 5</t>
  </si>
  <si>
    <t xml:space="preserve">              PAGE CB-5</t>
  </si>
  <si>
    <t xml:space="preserve">     PAGE SS-3</t>
  </si>
  <si>
    <t xml:space="preserve">    PAGE SS-8</t>
  </si>
  <si>
    <t>Prior Year Adjustment</t>
  </si>
  <si>
    <t>Total Basic Annual Contribution</t>
  </si>
  <si>
    <t>Contribution Earned</t>
  </si>
  <si>
    <t>Mandatory</t>
  </si>
  <si>
    <t>Total Year End Adjustments</t>
  </si>
  <si>
    <t>Total Operating Subsidy - Current</t>
  </si>
  <si>
    <t>Total HUD Contributions</t>
  </si>
  <si>
    <t>PAGE SS-11</t>
  </si>
  <si>
    <t xml:space="preserve">                                          ---BUDGETED APPROPRIATIONS--</t>
  </si>
  <si>
    <t>PAGE SS-13</t>
  </si>
  <si>
    <t>PAGE SS-17</t>
  </si>
  <si>
    <t xml:space="preserve">    --NON-OPERATING APPROPRIATIONS--</t>
  </si>
  <si>
    <t>---INTEREST ON INVESTMENTS---</t>
  </si>
  <si>
    <t xml:space="preserve">              ---AND DEPOSITS---</t>
  </si>
  <si>
    <t>INVESTMENTS</t>
  </si>
  <si>
    <t>SECURITY DEPOSITS</t>
  </si>
  <si>
    <t>PENALTIES</t>
  </si>
  <si>
    <t>C-1</t>
  </si>
  <si>
    <t>OTHER INVESTMENTS</t>
  </si>
  <si>
    <t>C-2</t>
  </si>
  <si>
    <t xml:space="preserve">TOTAL INTEREST ON </t>
  </si>
  <si>
    <t>OTHER NON-OPERATING APPROPRIATIONS</t>
  </si>
  <si>
    <t>C-3</t>
  </si>
  <si>
    <t>INVESTMENTS &amp; DEPOSITS</t>
  </si>
  <si>
    <t>OTHER (SECT. 8 / HOUSING VOUCHER)</t>
  </si>
  <si>
    <t>C-4</t>
  </si>
  <si>
    <t>ESTIMATE OF ANNUAL ASSISTANCE ( line 15)</t>
  </si>
  <si>
    <t>ESTIMATE ONGOING ADMINISTRATIVE FEE (line 18)</t>
  </si>
  <si>
    <t>TOTAL NON-OPERATING</t>
  </si>
  <si>
    <t>ESTIMATE HARD TO HOUSE FEE (line 19)</t>
  </si>
  <si>
    <t xml:space="preserve">    APPROPRIATIONS</t>
  </si>
  <si>
    <t>E-4</t>
  </si>
  <si>
    <t>---OTHER NON-OPERATING REVENUES---</t>
  </si>
  <si>
    <t>ESTIMATED INDEPENDENT PUBLIC ACCOUNTANT COSTS</t>
  </si>
  <si>
    <t>(D-2+C-1+C-2+C-3+C-4)</t>
  </si>
  <si>
    <t>ESTIMATED PRELIMINARY ADMIN. &amp; GEN. EXPENSE (line 27 +36)</t>
  </si>
  <si>
    <t>CARRYOVER OF PRELIMINARY ADMINISTRATIVE EXPENSE</t>
  </si>
  <si>
    <t>ACCUMULATED DEFICIT</t>
  </si>
  <si>
    <t>E-5</t>
  </si>
  <si>
    <t>ESTIMATED NON-EXPENDABLE EQUIPMENT EXPENSE (line 22)</t>
  </si>
  <si>
    <t>CARRYOVER OF NON-EXPENDABLE EXPENSE</t>
  </si>
  <si>
    <t>TOTAL OPERATING &amp; NON-OPERATING</t>
  </si>
  <si>
    <t>APPROPRIATIONS &amp;</t>
  </si>
  <si>
    <t>TOTAL ANNUAL CONTRIBUTIONS REQUIRED</t>
  </si>
  <si>
    <t>E-6</t>
  </si>
  <si>
    <t xml:space="preserve">                          (E-3+E-4+E-5)</t>
  </si>
  <si>
    <t>DEFICIT AT END OF CURRENT FISCAL YEAR</t>
  </si>
  <si>
    <t xml:space="preserve">             TO BALANCE BUDGET</t>
  </si>
  <si>
    <t>R-4</t>
  </si>
  <si>
    <t>ESTIMATED PROJECT ACCOUNT BALANCE (line 15 - line 26)</t>
  </si>
  <si>
    <t>TOTAL OTHER</t>
  </si>
  <si>
    <t>PROVISION FOR PROJECT ACCOUNT REQUESTED (line 27 - line 14)</t>
  </si>
  <si>
    <t>E-7</t>
  </si>
  <si>
    <t xml:space="preserve">                  (E-6 - R-4)</t>
  </si>
  <si>
    <t>ANNUAL CONTRIBUTIONS APPROVED</t>
  </si>
  <si>
    <t>TOTAL ANNUAL CONTRIBUTIONS APPROVED</t>
  </si>
  <si>
    <t>PAGE 6</t>
  </si>
  <si>
    <t xml:space="preserve">     PAGE SS-4</t>
  </si>
  <si>
    <t>SOURCE OF TOTAL CONTRIBUTIONS</t>
  </si>
  <si>
    <t>30a</t>
  </si>
  <si>
    <t>REQUESTED FISCAL YEAR MAXIMUM ANNUAL CONTRIBUTIONS</t>
  </si>
  <si>
    <t>30b</t>
  </si>
  <si>
    <t>PROJECT ACCOUNT</t>
  </si>
  <si>
    <t/>
  </si>
  <si>
    <t xml:space="preserve">              ==== OPERATING APPROPRIATIONS ====</t>
  </si>
  <si>
    <t>PAGE SS-14</t>
  </si>
  <si>
    <t>PAGE SS-18</t>
  </si>
  <si>
    <t>Salaries &amp; Wages</t>
  </si>
  <si>
    <t>Fringe Benefits</t>
  </si>
  <si>
    <t>Other Expenses</t>
  </si>
  <si>
    <t>TOTAL ADMINISTRATION</t>
  </si>
  <si>
    <t>ATTACHMENT I</t>
  </si>
  <si>
    <t xml:space="preserve">     Tenant Services</t>
  </si>
  <si>
    <t xml:space="preserve">     Maintenance &amp; Operation</t>
  </si>
  <si>
    <t xml:space="preserve">     Protective Services</t>
  </si>
  <si>
    <t xml:space="preserve">     Utility Labor</t>
  </si>
  <si>
    <t># UNITS</t>
  </si>
  <si>
    <t>AVERAGE</t>
  </si>
  <si>
    <t>EST. # OF</t>
  </si>
  <si>
    <t>UNIT MTHS</t>
  </si>
  <si>
    <t>Total Salaries &amp; Wages</t>
  </si>
  <si>
    <t>LEASED</t>
  </si>
  <si>
    <t>PAYMENT</t>
  </si>
  <si>
    <t>UNITS</t>
  </si>
  <si>
    <t>PRELIMINARY ADMIN. &amp; GEN. EXPENSE</t>
  </si>
  <si>
    <t xml:space="preserve">     Utilities</t>
  </si>
  <si>
    <t>ESTIMATED HOUSING ASSISTANCE PAYMENTS</t>
  </si>
  <si>
    <t>ESTIMATED ONGOING ADMIN. FEE</t>
  </si>
  <si>
    <t xml:space="preserve">          Materials &amp; Contract Cost</t>
  </si>
  <si>
    <t>ESTIMATED HARD TO HOUSE FEE</t>
  </si>
  <si>
    <t>INDEPENDENT PUBLIC ACCT. FEE</t>
  </si>
  <si>
    <t xml:space="preserve">     Insurance</t>
  </si>
  <si>
    <t>TOTAL FUNDS REQUIRED</t>
  </si>
  <si>
    <t xml:space="preserve">     P.I.L.O.T</t>
  </si>
  <si>
    <t xml:space="preserve">     Terminal Leave Payments</t>
  </si>
  <si>
    <t>PAYMENTS PREVIOUSLY APPROVED</t>
  </si>
  <si>
    <t xml:space="preserve">     Collection Losses</t>
  </si>
  <si>
    <t>ADJUSTMENT TO REQUISITION</t>
  </si>
  <si>
    <t xml:space="preserve">     Other General Expense</t>
  </si>
  <si>
    <t xml:space="preserve">     Rents</t>
  </si>
  <si>
    <t>TOTAL PAYMENT REQUIREMENT</t>
  </si>
  <si>
    <t xml:space="preserve">     Extraordinary Maintenance</t>
  </si>
  <si>
    <t xml:space="preserve">      Replacement of Non-Expendible Equip.</t>
  </si>
  <si>
    <t>EQUAL INSTALLMENTS</t>
  </si>
  <si>
    <t>UNEQUAL INSTALLMENTS</t>
  </si>
  <si>
    <t xml:space="preserve">     Property Betterment/Additions</t>
  </si>
  <si>
    <t xml:space="preserve">     Other Costs</t>
  </si>
  <si>
    <t>INSTALLMENTS</t>
  </si>
  <si>
    <t>1</t>
  </si>
  <si>
    <t>2</t>
  </si>
  <si>
    <t>3</t>
  </si>
  <si>
    <t>4</t>
  </si>
  <si>
    <t>5</t>
  </si>
  <si>
    <t>6</t>
  </si>
  <si>
    <t>Total Other Expenses</t>
  </si>
  <si>
    <t>7</t>
  </si>
  <si>
    <t>9</t>
  </si>
  <si>
    <t>10</t>
  </si>
  <si>
    <t>11</t>
  </si>
  <si>
    <t>12</t>
  </si>
  <si>
    <t xml:space="preserve">     PAGE SS-5</t>
  </si>
  <si>
    <t>22a</t>
  </si>
  <si>
    <t>PAGE SS-15</t>
  </si>
  <si>
    <t>PAGE SS19</t>
  </si>
  <si>
    <t>(OPERATION)</t>
  </si>
  <si>
    <t xml:space="preserve">      -</t>
  </si>
  <si>
    <t>Grant Revenue</t>
  </si>
  <si>
    <t>Operating Income(Inc. grants)</t>
  </si>
  <si>
    <t xml:space="preserve">TOTAL APPROPRIATIONS AND </t>
  </si>
  <si>
    <t xml:space="preserve">TOTAL OTHER OPERATING </t>
  </si>
  <si>
    <t xml:space="preserve">               REVENUES</t>
  </si>
  <si>
    <t xml:space="preserve">TOTAL COST OF PROVIDING </t>
  </si>
  <si>
    <t xml:space="preserve">               SERVICES</t>
  </si>
  <si>
    <t>TOTAL PRIN. DEBT PAYMNTS</t>
  </si>
  <si>
    <t>NET PRIN. DEBT PAYMTS D-1</t>
  </si>
  <si>
    <t>NET INT. DEBT PAYMNTS D-2</t>
  </si>
  <si>
    <t>EST. RESULTS OF OPERATION CURRENT BUDGET</t>
  </si>
  <si>
    <t xml:space="preserve">     PROPOSED BAL.  AFTER UTILIZATION IN BUDGET</t>
  </si>
  <si>
    <t xml:space="preserve">    PROPOSED BAL. AFTER UTILIZATION IN BUDGET</t>
  </si>
  <si>
    <t xml:space="preserve">                                        HOUSING AUTHORITY BUDGET</t>
  </si>
  <si>
    <t xml:space="preserve">                                    HOUSING AUTHORITY BUDGET</t>
  </si>
  <si>
    <t xml:space="preserve">                                      HOUSING AUTHORITY BUDGET</t>
  </si>
  <si>
    <t xml:space="preserve">                                   HOUSING AUTHORITY CAPITAL BUDGET</t>
  </si>
  <si>
    <t xml:space="preserve">                                  HOUSING AUTHORITY CAPITAL PROGRAM</t>
  </si>
  <si>
    <t xml:space="preserve">                                   HOUSING AUTHORITY CAPITAL PROGRAM</t>
  </si>
  <si>
    <t xml:space="preserve">                                   HOUSING AUTHORITY BUDGET</t>
  </si>
  <si>
    <t>-'-------'-'--------'--------------'----------------- YEARS '-------------------------'---------</t>
  </si>
  <si>
    <t>-'-------'-'--------'--------------'----------------- YEARS '-------------------------'------------</t>
  </si>
  <si>
    <t xml:space="preserve">     U.S. DEPARTMENT OF HOUSING AND URBAN DEVELOPMENT</t>
  </si>
  <si>
    <t xml:space="preserve">        SUPPORTING DATA FOR ANNUAL CONTRIBUTION ESTIMATES</t>
  </si>
  <si>
    <t xml:space="preserve">                                                     PROPOSED YEAR'S CAPITAL IMPROVEMENT PLAN</t>
  </si>
  <si>
    <t xml:space="preserve">                                                                   SUPPLEMENTAL SCHEDULES</t>
  </si>
  <si>
    <t xml:space="preserve">                                                                     SUPPLEMENTAL SCHEDULES</t>
  </si>
  <si>
    <t xml:space="preserve">                                                               SUPPLEMENTAL SCHEDULES</t>
  </si>
  <si>
    <t>NJ _____</t>
  </si>
  <si>
    <t xml:space="preserve">                                           Total Operating Expense </t>
  </si>
  <si>
    <t>TOTAL ACC</t>
  </si>
  <si>
    <t>BEGINNING BALANCE ___________ 1ST, ____</t>
  </si>
  <si>
    <t>BEGINNING BALANCE ____________ 1ST, ____</t>
  </si>
  <si>
    <t>RETAINED</t>
  </si>
  <si>
    <t>EARNINGS</t>
  </si>
  <si>
    <t>RETAINED EARNINGS</t>
  </si>
  <si>
    <t>RETAINED EARNINGS - SECT 8</t>
  </si>
  <si>
    <t>UMA'S</t>
  </si>
  <si>
    <t>ADM. FEE</t>
  </si>
  <si>
    <t>ACC</t>
  </si>
  <si>
    <t>LESS : RETAINED EARNINGS UTILIZED</t>
  </si>
  <si>
    <t xml:space="preserve">                RETAINED EARNINGS</t>
  </si>
  <si>
    <t xml:space="preserve">     TOTAL RETAINED EARNINGS  UTILIZED</t>
  </si>
  <si>
    <t xml:space="preserve">    ====RESTRICTED NET ASSETS==== </t>
  </si>
  <si>
    <t xml:space="preserve">     TOTAL RESTRICTED NET ASSETS  UTILIZED</t>
  </si>
  <si>
    <t>NEW CONS.</t>
  </si>
  <si>
    <t>NEW CONSTRUCTION-ACC SECTION 8</t>
  </si>
  <si>
    <t xml:space="preserve">    ====RETAINED EARNINGS==== </t>
  </si>
  <si>
    <t xml:space="preserve">       2012</t>
  </si>
  <si>
    <t>NJ______</t>
  </si>
  <si>
    <t>Name of Authority:</t>
  </si>
  <si>
    <t>Year:</t>
  </si>
  <si>
    <t>Period:</t>
  </si>
  <si>
    <t>Instructions:</t>
  </si>
  <si>
    <t>HOUSING AUTHORITY BUDGET</t>
  </si>
  <si>
    <t>SUPPLEMENTAL SCHEDULES</t>
  </si>
  <si>
    <t>US DEPARTMENT OF HOUSING AND URBAN DEVELOPMENT</t>
  </si>
  <si>
    <t>_</t>
  </si>
  <si>
    <t>Number of Units</t>
  </si>
  <si>
    <t>1. For Name of Authority replace the Blank in Cell "B6" with the name of the authority.  You do not need to type Housing Authority as it will automatically fill that in. In most circumstances, the name of the municipality is sufficient.</t>
  </si>
  <si>
    <t>2013</t>
  </si>
  <si>
    <t>2014</t>
  </si>
  <si>
    <t xml:space="preserve">            2014</t>
  </si>
  <si>
    <t>2. For Year replace the blanks in Cell "B7" with Month, day, &amp; Year. For example, January 1,2014 to December 31, 2014</t>
  </si>
  <si>
    <t>3. For Period replace the blanks in cell "B8" with Month, day, &amp; Year. For example, January 1,2014 to December 31, 2014</t>
  </si>
  <si>
    <t xml:space="preserve"> FISCAL YEAR: _________, 2014 To ___________________</t>
  </si>
  <si>
    <t>Fiscal Period: From _________, 2014 to ________________</t>
  </si>
  <si>
    <t xml:space="preserve">                               5 YEAR CAPITAL PLAN FUNDING SOURCES: From Year 2014 to Year 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</si>
</sst>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0_);\(&quot;$&quot;#,##0.0\)"/>
    <numFmt numFmtId="166" formatCode="&quot;$&quot;#,##0.000_);\(&quot;$&quot;#,##0.000\)"/>
    <numFmt numFmtId="167" formatCode="&quot;$&quot;#,##0.0000_);\(&quot;$&quot;#,##0.0000\)"/>
    <numFmt numFmtId="168" formatCode="_(&quot;$&quot;* #,##0.0_);_(&quot;$&quot;* \(#,##0.0\);_(&quot;$&quot;* &quot;-&quot;??_);_(@_)"/>
    <numFmt numFmtId="169" formatCode="_(&quot;$&quot;* #,##0_);_(&quot;$&quot;* \(#,##0\);_(&quot;$&quot;* &quot;-&quot;??_);_(@_)"/>
    <numFmt numFmtId="170" formatCode="_(* #,##0.0_);_(* \(#,##0.0\);_(* &quot;-&quot;??_);_(@_)"/>
    <numFmt numFmtId="171" formatCode="_(* #,##0_);_(* \(#,##0\);_(* &quot;-&quot;??_);_(@_)"/>
  </numFmts>
  <fonts count="46">
    <font>
      <sz val="12"/>
      <name val="Arial"/>
      <family val="0"/>
    </font>
    <font>
      <sz val="10"/>
      <name val="Arial"/>
      <family val="0"/>
    </font>
    <font>
      <sz val="12"/>
      <color indexed="8"/>
      <name val="Arial"/>
      <family val="2"/>
    </font>
    <font>
      <b/>
      <sz val="12"/>
      <color indexed="8"/>
      <name val="Arial"/>
      <family val="2"/>
    </font>
    <font>
      <b/>
      <sz val="18"/>
      <color indexed="8"/>
      <name val="Arial"/>
      <family val="2"/>
    </font>
    <font>
      <b/>
      <sz val="14"/>
      <color indexed="8"/>
      <name val="Arial"/>
      <family val="2"/>
    </font>
    <font>
      <sz val="10"/>
      <color indexed="12"/>
      <name val="Courier"/>
      <family val="3"/>
    </font>
    <font>
      <sz val="14"/>
      <color indexed="8"/>
      <name val="Arial"/>
      <family val="2"/>
    </font>
    <font>
      <b/>
      <u val="single"/>
      <sz val="12"/>
      <color indexed="8"/>
      <name val="Arial"/>
      <family val="2"/>
    </font>
    <font>
      <sz val="12"/>
      <color indexed="12"/>
      <name val="Arial"/>
      <family val="2"/>
    </font>
    <font>
      <sz val="8"/>
      <color indexed="8"/>
      <name val="Arial"/>
      <family val="2"/>
    </font>
    <font>
      <b/>
      <sz val="10"/>
      <color indexed="8"/>
      <name val="Arial"/>
      <family val="2"/>
    </font>
    <font>
      <b/>
      <sz val="12"/>
      <color indexed="8"/>
      <name val="Times New Roman"/>
      <family val="1"/>
    </font>
    <font>
      <sz val="12"/>
      <color indexed="8"/>
      <name val="Times New Roman"/>
      <family val="1"/>
    </font>
    <font>
      <sz val="8"/>
      <name val="Arial"/>
      <family val="2"/>
    </font>
    <font>
      <b/>
      <sz val="12"/>
      <name val="Arial"/>
      <family val="2"/>
    </font>
    <font>
      <b/>
      <i/>
      <sz val="12"/>
      <color indexed="8"/>
      <name val="Arial"/>
      <family val="2"/>
    </font>
    <font>
      <b/>
      <sz val="15"/>
      <color indexed="56"/>
      <name val="Arial"/>
      <family val="2"/>
    </font>
    <font>
      <b/>
      <sz val="13"/>
      <color indexed="56"/>
      <name val="Arial"/>
      <family val="2"/>
    </font>
    <font>
      <b/>
      <sz val="11"/>
      <color indexed="5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61">
    <xf numFmtId="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1">
    <xf numFmtId="5" fontId="0" fillId="0" borderId="0" xfId="0" applyAlignment="1">
      <alignment/>
    </xf>
    <xf numFmtId="164" fontId="2" fillId="0" borderId="0" xfId="0" applyNumberFormat="1" applyFont="1" applyAlignment="1" applyProtection="1">
      <alignment/>
      <protection/>
    </xf>
    <xf numFmtId="5" fontId="2" fillId="0" borderId="0" xfId="0" applyNumberFormat="1" applyFont="1" applyAlignment="1" applyProtection="1">
      <alignment/>
      <protection/>
    </xf>
    <xf numFmtId="5" fontId="3" fillId="0" borderId="0" xfId="0" applyNumberFormat="1" applyFont="1" applyAlignment="1" applyProtection="1">
      <alignment/>
      <protection/>
    </xf>
    <xf numFmtId="5" fontId="2" fillId="0" borderId="0" xfId="0" applyNumberFormat="1" applyFont="1" applyAlignment="1" applyProtection="1">
      <alignment/>
      <protection/>
    </xf>
    <xf numFmtId="164" fontId="4" fillId="0" borderId="0" xfId="0" applyNumberFormat="1" applyFont="1" applyAlignment="1" applyProtection="1">
      <alignment/>
      <protection/>
    </xf>
    <xf numFmtId="5" fontId="4" fillId="0" borderId="0" xfId="0" applyNumberFormat="1" applyFont="1" applyAlignment="1" applyProtection="1">
      <alignment/>
      <protection/>
    </xf>
    <xf numFmtId="5" fontId="5" fillId="0" borderId="0" xfId="0" applyNumberFormat="1" applyFont="1" applyAlignment="1" applyProtection="1">
      <alignment/>
      <protection/>
    </xf>
    <xf numFmtId="37" fontId="6" fillId="0" borderId="0" xfId="0" applyNumberFormat="1" applyFont="1" applyAlignment="1" applyProtection="1">
      <alignment/>
      <protection locked="0"/>
    </xf>
    <xf numFmtId="5" fontId="7" fillId="0" borderId="0" xfId="0" applyNumberFormat="1" applyFont="1" applyAlignment="1" applyProtection="1">
      <alignment/>
      <protection/>
    </xf>
    <xf numFmtId="5" fontId="3" fillId="0" borderId="0" xfId="0" applyNumberFormat="1" applyFont="1" applyAlignment="1" applyProtection="1">
      <alignment horizontal="center"/>
      <protection/>
    </xf>
    <xf numFmtId="37" fontId="2" fillId="0" borderId="0" xfId="0" applyNumberFormat="1" applyFont="1" applyAlignment="1" applyProtection="1">
      <alignment/>
      <protection/>
    </xf>
    <xf numFmtId="164" fontId="3" fillId="0" borderId="0" xfId="0" applyNumberFormat="1" applyFont="1" applyAlignment="1" applyProtection="1">
      <alignment/>
      <protection/>
    </xf>
    <xf numFmtId="5" fontId="2" fillId="0" borderId="0" xfId="0" applyNumberFormat="1" applyFont="1" applyAlignment="1" applyProtection="1">
      <alignment horizontal="center"/>
      <protection/>
    </xf>
    <xf numFmtId="5" fontId="6" fillId="0" borderId="0" xfId="0" applyNumberFormat="1" applyFont="1" applyAlignment="1" applyProtection="1">
      <alignment/>
      <protection locked="0"/>
    </xf>
    <xf numFmtId="5" fontId="8" fillId="0" borderId="0" xfId="0" applyNumberFormat="1" applyFont="1" applyAlignment="1" applyProtection="1">
      <alignment horizontal="center"/>
      <protection/>
    </xf>
    <xf numFmtId="5" fontId="9" fillId="0" borderId="0" xfId="0" applyNumberFormat="1" applyFont="1" applyAlignment="1" applyProtection="1">
      <alignment/>
      <protection locked="0"/>
    </xf>
    <xf numFmtId="5" fontId="10" fillId="0" borderId="0" xfId="0" applyNumberFormat="1" applyFont="1" applyAlignment="1" applyProtection="1">
      <alignment/>
      <protection/>
    </xf>
    <xf numFmtId="164" fontId="3" fillId="0" borderId="0" xfId="0" applyNumberFormat="1" applyFont="1" applyAlignment="1" applyProtection="1">
      <alignment horizontal="center"/>
      <protection/>
    </xf>
    <xf numFmtId="5" fontId="11" fillId="0" borderId="0" xfId="0" applyNumberFormat="1" applyFont="1" applyAlignment="1" applyProtection="1">
      <alignment/>
      <protection/>
    </xf>
    <xf numFmtId="37" fontId="3" fillId="0" borderId="0" xfId="0" applyNumberFormat="1" applyFont="1" applyAlignment="1" applyProtection="1">
      <alignment/>
      <protection/>
    </xf>
    <xf numFmtId="5" fontId="12" fillId="0" borderId="0" xfId="0" applyNumberFormat="1" applyFont="1" applyAlignment="1" applyProtection="1">
      <alignment/>
      <protection/>
    </xf>
    <xf numFmtId="164" fontId="5" fillId="0" borderId="0" xfId="0" applyNumberFormat="1" applyFont="1" applyAlignment="1" applyProtection="1">
      <alignment/>
      <protection/>
    </xf>
    <xf numFmtId="5" fontId="13" fillId="0" borderId="0" xfId="0" applyNumberFormat="1" applyFont="1" applyAlignment="1" applyProtection="1">
      <alignment/>
      <protection/>
    </xf>
    <xf numFmtId="37" fontId="2" fillId="0" borderId="0" xfId="0" applyNumberFormat="1" applyFont="1" applyAlignment="1" applyProtection="1">
      <alignment horizontal="center"/>
      <protection/>
    </xf>
    <xf numFmtId="5" fontId="2" fillId="0" borderId="0" xfId="0" applyFont="1" applyAlignment="1">
      <alignment/>
    </xf>
    <xf numFmtId="5" fontId="3" fillId="0" borderId="0" xfId="0" applyNumberFormat="1" applyFont="1" applyAlignment="1" applyProtection="1">
      <alignment horizontal="fill"/>
      <protection/>
    </xf>
    <xf numFmtId="5" fontId="2" fillId="0" borderId="0" xfId="0" applyNumberFormat="1" applyFont="1" applyAlignment="1" applyProtection="1">
      <alignment horizontal="fill"/>
      <protection/>
    </xf>
    <xf numFmtId="164" fontId="3" fillId="0" borderId="0" xfId="0" applyNumberFormat="1" applyFont="1" applyAlignment="1" applyProtection="1">
      <alignment horizontal="fill"/>
      <protection/>
    </xf>
    <xf numFmtId="5" fontId="6" fillId="0" borderId="0" xfId="0" applyNumberFormat="1" applyFont="1" applyAlignment="1" applyProtection="1">
      <alignment horizontal="fill"/>
      <protection locked="0"/>
    </xf>
    <xf numFmtId="164" fontId="2" fillId="0" borderId="0" xfId="0" applyNumberFormat="1" applyFont="1" applyAlignment="1" applyProtection="1" quotePrefix="1">
      <alignment/>
      <protection/>
    </xf>
    <xf numFmtId="5" fontId="2" fillId="0" borderId="0" xfId="0" applyNumberFormat="1" applyFont="1" applyAlignment="1" applyProtection="1" quotePrefix="1">
      <alignment/>
      <protection/>
    </xf>
    <xf numFmtId="5" fontId="3" fillId="0" borderId="0" xfId="0" applyNumberFormat="1" applyFont="1" applyAlignment="1" applyProtection="1" quotePrefix="1">
      <alignment/>
      <protection/>
    </xf>
    <xf numFmtId="5" fontId="9" fillId="0" borderId="0" xfId="0" applyNumberFormat="1" applyFont="1" applyAlignment="1" applyProtection="1">
      <alignment/>
      <protection locked="0"/>
    </xf>
    <xf numFmtId="5" fontId="2" fillId="0" borderId="0" xfId="0" applyNumberFormat="1" applyFont="1" applyAlignment="1" applyProtection="1">
      <alignment/>
      <protection/>
    </xf>
    <xf numFmtId="5" fontId="0" fillId="0" borderId="0" xfId="0" applyFont="1" applyAlignment="1">
      <alignment/>
    </xf>
    <xf numFmtId="5" fontId="2" fillId="0" borderId="0" xfId="0" applyNumberFormat="1" applyFont="1" applyAlignment="1" applyProtection="1">
      <alignment horizontal="fill"/>
      <protection/>
    </xf>
    <xf numFmtId="37" fontId="9" fillId="0" borderId="0" xfId="0" applyNumberFormat="1" applyFont="1" applyAlignment="1" applyProtection="1">
      <alignment/>
      <protection locked="0"/>
    </xf>
    <xf numFmtId="7" fontId="9" fillId="0" borderId="0" xfId="0" applyNumberFormat="1" applyFont="1" applyAlignment="1" applyProtection="1">
      <alignment/>
      <protection locked="0"/>
    </xf>
    <xf numFmtId="10" fontId="9" fillId="0" borderId="0" xfId="0" applyNumberFormat="1" applyFont="1" applyAlignment="1" applyProtection="1">
      <alignment/>
      <protection locked="0"/>
    </xf>
    <xf numFmtId="37" fontId="2" fillId="0" borderId="0" xfId="0" applyNumberFormat="1" applyFont="1" applyAlignment="1" applyProtection="1">
      <alignment/>
      <protection/>
    </xf>
    <xf numFmtId="5" fontId="2" fillId="0" borderId="0" xfId="0" applyNumberFormat="1" applyFont="1" applyAlignment="1" applyProtection="1">
      <alignment horizontal="center"/>
      <protection/>
    </xf>
    <xf numFmtId="37" fontId="2" fillId="0" borderId="0" xfId="0" applyNumberFormat="1" applyFont="1" applyAlignment="1" applyProtection="1">
      <alignment horizontal="center"/>
      <protection/>
    </xf>
    <xf numFmtId="5" fontId="3" fillId="0" borderId="10" xfId="0" applyNumberFormat="1" applyFont="1" applyBorder="1" applyAlignment="1" applyProtection="1">
      <alignment/>
      <protection/>
    </xf>
    <xf numFmtId="5" fontId="2" fillId="0" borderId="10" xfId="0" applyNumberFormat="1" applyFont="1" applyBorder="1" applyAlignment="1" applyProtection="1">
      <alignment/>
      <protection/>
    </xf>
    <xf numFmtId="5" fontId="2" fillId="0" borderId="11" xfId="0" applyNumberFormat="1" applyFont="1" applyBorder="1" applyAlignment="1" applyProtection="1">
      <alignment/>
      <protection/>
    </xf>
    <xf numFmtId="5" fontId="2" fillId="0" borderId="0" xfId="0" applyNumberFormat="1" applyFont="1" applyBorder="1" applyAlignment="1" applyProtection="1">
      <alignment/>
      <protection/>
    </xf>
    <xf numFmtId="5" fontId="3" fillId="0" borderId="0" xfId="0" applyNumberFormat="1" applyFont="1" applyBorder="1" applyAlignment="1" applyProtection="1">
      <alignment/>
      <protection/>
    </xf>
    <xf numFmtId="5" fontId="2" fillId="0" borderId="0" xfId="0" applyNumberFormat="1" applyFont="1" applyBorder="1" applyAlignment="1" applyProtection="1">
      <alignment/>
      <protection/>
    </xf>
    <xf numFmtId="5" fontId="2" fillId="0" borderId="10" xfId="0" applyNumberFormat="1" applyFont="1" applyBorder="1" applyAlignment="1" applyProtection="1">
      <alignment/>
      <protection/>
    </xf>
    <xf numFmtId="5" fontId="3" fillId="0" borderId="11" xfId="0" applyNumberFormat="1" applyFont="1" applyBorder="1" applyAlignment="1" applyProtection="1">
      <alignment/>
      <protection/>
    </xf>
    <xf numFmtId="5" fontId="2" fillId="0" borderId="12" xfId="0" applyNumberFormat="1" applyFont="1" applyBorder="1" applyAlignment="1" applyProtection="1">
      <alignment/>
      <protection/>
    </xf>
    <xf numFmtId="37" fontId="9" fillId="0" borderId="12" xfId="0" applyNumberFormat="1" applyFont="1" applyBorder="1" applyAlignment="1" applyProtection="1">
      <alignment/>
      <protection locked="0"/>
    </xf>
    <xf numFmtId="5" fontId="9" fillId="0" borderId="12" xfId="0" applyNumberFormat="1" applyFont="1" applyBorder="1" applyAlignment="1" applyProtection="1">
      <alignment/>
      <protection locked="0"/>
    </xf>
    <xf numFmtId="5" fontId="2" fillId="0" borderId="12" xfId="0" applyNumberFormat="1" applyFont="1" applyBorder="1" applyAlignment="1" applyProtection="1">
      <alignment/>
      <protection/>
    </xf>
    <xf numFmtId="5" fontId="9" fillId="0" borderId="10" xfId="0" applyNumberFormat="1" applyFont="1" applyBorder="1" applyAlignment="1" applyProtection="1">
      <alignment/>
      <protection locked="0"/>
    </xf>
    <xf numFmtId="37" fontId="2" fillId="0" borderId="10" xfId="0" applyNumberFormat="1" applyFont="1" applyBorder="1" applyAlignment="1" applyProtection="1">
      <alignment/>
      <protection/>
    </xf>
    <xf numFmtId="5" fontId="2" fillId="0" borderId="10" xfId="0" applyNumberFormat="1" applyFont="1" applyBorder="1" applyAlignment="1" applyProtection="1">
      <alignment/>
      <protection locked="0"/>
    </xf>
    <xf numFmtId="5" fontId="3" fillId="0" borderId="10" xfId="0" applyNumberFormat="1" applyFont="1" applyBorder="1" applyAlignment="1" applyProtection="1">
      <alignment horizontal="center"/>
      <protection/>
    </xf>
    <xf numFmtId="5" fontId="9" fillId="0" borderId="10" xfId="0" applyNumberFormat="1" applyFont="1" applyBorder="1" applyAlignment="1" applyProtection="1">
      <alignment/>
      <protection locked="0"/>
    </xf>
    <xf numFmtId="5" fontId="3" fillId="0" borderId="13" xfId="0" applyNumberFormat="1" applyFont="1" applyBorder="1" applyAlignment="1" applyProtection="1">
      <alignment/>
      <protection/>
    </xf>
    <xf numFmtId="5" fontId="3" fillId="0" borderId="10" xfId="0" applyNumberFormat="1" applyFont="1" applyBorder="1" applyAlignment="1" applyProtection="1">
      <alignment horizontal="fill"/>
      <protection/>
    </xf>
    <xf numFmtId="5" fontId="3" fillId="0" borderId="0" xfId="0" applyNumberFormat="1" applyFont="1" applyBorder="1" applyAlignment="1" applyProtection="1">
      <alignment horizontal="fill"/>
      <protection/>
    </xf>
    <xf numFmtId="5" fontId="2" fillId="0" borderId="14" xfId="0" applyNumberFormat="1" applyFont="1" applyBorder="1" applyAlignment="1" applyProtection="1">
      <alignment horizontal="fill"/>
      <protection/>
    </xf>
    <xf numFmtId="164" fontId="3" fillId="0" borderId="10" xfId="0" applyNumberFormat="1" applyFont="1" applyBorder="1" applyAlignment="1" applyProtection="1">
      <alignment/>
      <protection/>
    </xf>
    <xf numFmtId="5" fontId="3" fillId="0" borderId="0" xfId="0" applyNumberFormat="1" applyFont="1" applyBorder="1" applyAlignment="1" applyProtection="1">
      <alignment/>
      <protection/>
    </xf>
    <xf numFmtId="5" fontId="3" fillId="0" borderId="10" xfId="0" applyNumberFormat="1" applyFont="1" applyBorder="1" applyAlignment="1" applyProtection="1">
      <alignment horizontal="center"/>
      <protection/>
    </xf>
    <xf numFmtId="164" fontId="2" fillId="0" borderId="0" xfId="0" applyNumberFormat="1" applyFont="1" applyAlignment="1" applyProtection="1">
      <alignment/>
      <protection/>
    </xf>
    <xf numFmtId="5" fontId="3" fillId="0" borderId="10" xfId="0" applyNumberFormat="1" applyFont="1" applyBorder="1" applyAlignment="1" applyProtection="1">
      <alignment/>
      <protection/>
    </xf>
    <xf numFmtId="5" fontId="3" fillId="0" borderId="0" xfId="0" applyNumberFormat="1" applyFont="1" applyAlignment="1" applyProtection="1">
      <alignment/>
      <protection/>
    </xf>
    <xf numFmtId="5" fontId="2" fillId="0" borderId="13" xfId="0" applyNumberFormat="1" applyFont="1" applyBorder="1" applyAlignment="1" applyProtection="1">
      <alignment/>
      <protection/>
    </xf>
    <xf numFmtId="5" fontId="2" fillId="0" borderId="13" xfId="0" applyNumberFormat="1" applyFont="1" applyBorder="1" applyAlignment="1" applyProtection="1">
      <alignment/>
      <protection/>
    </xf>
    <xf numFmtId="5" fontId="3" fillId="0" borderId="0" xfId="0" applyNumberFormat="1" applyFont="1" applyAlignment="1" applyProtection="1">
      <alignment/>
      <protection/>
    </xf>
    <xf numFmtId="5" fontId="2" fillId="30" borderId="0" xfId="0" applyNumberFormat="1" applyFont="1" applyFill="1" applyAlignment="1" applyProtection="1">
      <alignment/>
      <protection/>
    </xf>
    <xf numFmtId="5" fontId="2" fillId="4" borderId="0" xfId="0" applyNumberFormat="1" applyFont="1" applyFill="1" applyAlignment="1" applyProtection="1">
      <alignment/>
      <protection/>
    </xf>
    <xf numFmtId="164" fontId="2" fillId="0" borderId="0" xfId="0" applyNumberFormat="1" applyFont="1" applyAlignment="1" applyProtection="1">
      <alignment wrapText="1"/>
      <protection/>
    </xf>
    <xf numFmtId="5" fontId="3" fillId="4" borderId="0" xfId="0" applyNumberFormat="1" applyFont="1" applyFill="1" applyAlignment="1" applyProtection="1">
      <alignment/>
      <protection/>
    </xf>
    <xf numFmtId="5" fontId="15" fillId="0" borderId="0" xfId="0" applyFont="1" applyAlignment="1">
      <alignment/>
    </xf>
    <xf numFmtId="164" fontId="2" fillId="0" borderId="0" xfId="0" applyNumberFormat="1" applyFont="1" applyAlignment="1" applyProtection="1">
      <alignment horizontal="fill"/>
      <protection/>
    </xf>
    <xf numFmtId="164" fontId="2" fillId="0" borderId="14" xfId="0" applyNumberFormat="1" applyFont="1" applyBorder="1" applyAlignment="1" applyProtection="1">
      <alignment horizontal="fill"/>
      <protection/>
    </xf>
    <xf numFmtId="5" fontId="16" fillId="0" borderId="0" xfId="0" applyNumberFormat="1" applyFont="1" applyBorder="1" applyAlignment="1" applyProtection="1">
      <alignment horizontal="center"/>
      <protection/>
    </xf>
    <xf numFmtId="5" fontId="2" fillId="4" borderId="10" xfId="0" applyNumberFormat="1" applyFont="1" applyFill="1" applyBorder="1" applyAlignment="1" applyProtection="1">
      <alignment/>
      <protection/>
    </xf>
    <xf numFmtId="5" fontId="2" fillId="31" borderId="10" xfId="0" applyNumberFormat="1" applyFont="1" applyFill="1" applyBorder="1" applyAlignment="1" applyProtection="1">
      <alignment/>
      <protection/>
    </xf>
    <xf numFmtId="5" fontId="2" fillId="31" borderId="13" xfId="0" applyNumberFormat="1" applyFont="1" applyFill="1" applyBorder="1" applyAlignment="1" applyProtection="1">
      <alignment/>
      <protection/>
    </xf>
    <xf numFmtId="5" fontId="9" fillId="4" borderId="0" xfId="0" applyNumberFormat="1" applyFont="1" applyFill="1" applyAlignment="1" applyProtection="1">
      <alignment/>
      <protection locked="0"/>
    </xf>
    <xf numFmtId="5" fontId="9" fillId="4" borderId="10" xfId="0" applyNumberFormat="1" applyFont="1" applyFill="1" applyBorder="1" applyAlignment="1" applyProtection="1">
      <alignment/>
      <protection locked="0"/>
    </xf>
    <xf numFmtId="5" fontId="3" fillId="31" borderId="13" xfId="0" applyNumberFormat="1" applyFont="1" applyFill="1" applyBorder="1" applyAlignment="1" applyProtection="1">
      <alignment/>
      <protection/>
    </xf>
    <xf numFmtId="5" fontId="3" fillId="4" borderId="0" xfId="0" applyNumberFormat="1" applyFont="1" applyFill="1" applyAlignment="1" applyProtection="1">
      <alignment/>
      <protection/>
    </xf>
    <xf numFmtId="5" fontId="2" fillId="31" borderId="0" xfId="0" applyNumberFormat="1" applyFont="1" applyFill="1" applyAlignment="1" applyProtection="1">
      <alignment/>
      <protection/>
    </xf>
    <xf numFmtId="5" fontId="3" fillId="31" borderId="0" xfId="0" applyNumberFormat="1" applyFont="1" applyFill="1" applyAlignment="1" applyProtection="1">
      <alignment/>
      <protection/>
    </xf>
    <xf numFmtId="169" fontId="2" fillId="4" borderId="0" xfId="44" applyNumberFormat="1" applyFont="1" applyFill="1" applyAlignment="1" applyProtection="1">
      <alignment/>
      <protection/>
    </xf>
    <xf numFmtId="169" fontId="3" fillId="4" borderId="0" xfId="44" applyNumberFormat="1" applyFont="1" applyFill="1" applyAlignment="1" applyProtection="1">
      <alignment/>
      <protection/>
    </xf>
    <xf numFmtId="169" fontId="2" fillId="4" borderId="0" xfId="44" applyNumberFormat="1" applyFont="1" applyFill="1" applyAlignment="1" applyProtection="1">
      <alignment/>
      <protection/>
    </xf>
    <xf numFmtId="169" fontId="2" fillId="0" borderId="0" xfId="44" applyNumberFormat="1" applyFont="1" applyAlignment="1" applyProtection="1">
      <alignment/>
      <protection/>
    </xf>
    <xf numFmtId="169" fontId="3" fillId="0" borderId="0" xfId="44" applyNumberFormat="1" applyFont="1" applyAlignment="1" applyProtection="1">
      <alignment/>
      <protection/>
    </xf>
    <xf numFmtId="169" fontId="9" fillId="0" borderId="0" xfId="44" applyNumberFormat="1" applyFont="1" applyAlignment="1" applyProtection="1">
      <alignment/>
      <protection locked="0"/>
    </xf>
    <xf numFmtId="169" fontId="2" fillId="0" borderId="0" xfId="44" applyNumberFormat="1" applyFont="1" applyAlignment="1" applyProtection="1">
      <alignment/>
      <protection/>
    </xf>
    <xf numFmtId="169" fontId="3" fillId="0" borderId="0" xfId="44" applyNumberFormat="1" applyFont="1" applyAlignment="1" applyProtection="1">
      <alignment/>
      <protection/>
    </xf>
    <xf numFmtId="169" fontId="3" fillId="4" borderId="10" xfId="44" applyNumberFormat="1" applyFont="1" applyFill="1" applyBorder="1" applyAlignment="1" applyProtection="1">
      <alignment/>
      <protection/>
    </xf>
    <xf numFmtId="169" fontId="2" fillId="0" borderId="10" xfId="44" applyNumberFormat="1" applyFont="1" applyBorder="1" applyAlignment="1" applyProtection="1">
      <alignment/>
      <protection/>
    </xf>
    <xf numFmtId="169" fontId="2" fillId="0" borderId="10" xfId="44" applyNumberFormat="1" applyFont="1" applyBorder="1" applyAlignment="1" applyProtection="1">
      <alignment/>
      <protection/>
    </xf>
    <xf numFmtId="169" fontId="0" fillId="0" borderId="0" xfId="44" applyNumberFormat="1" applyFont="1" applyAlignment="1" applyProtection="1">
      <alignment/>
      <protection locked="0"/>
    </xf>
    <xf numFmtId="169" fontId="2" fillId="4" borderId="11" xfId="44" applyNumberFormat="1" applyFont="1" applyFill="1" applyBorder="1" applyAlignment="1" applyProtection="1">
      <alignment/>
      <protection/>
    </xf>
    <xf numFmtId="169" fontId="3" fillId="0" borderId="11" xfId="44" applyNumberFormat="1" applyFont="1" applyBorder="1" applyAlignment="1" applyProtection="1">
      <alignment/>
      <protection/>
    </xf>
    <xf numFmtId="169" fontId="9" fillId="0" borderId="11" xfId="44" applyNumberFormat="1" applyFont="1" applyBorder="1" applyAlignment="1" applyProtection="1">
      <alignment/>
      <protection locked="0"/>
    </xf>
    <xf numFmtId="169" fontId="2" fillId="0" borderId="11" xfId="44" applyNumberFormat="1" applyFont="1" applyBorder="1" applyAlignment="1" applyProtection="1">
      <alignment/>
      <protection/>
    </xf>
    <xf numFmtId="169" fontId="2" fillId="4" borderId="0" xfId="44" applyNumberFormat="1" applyFont="1" applyFill="1" applyBorder="1" applyAlignment="1" applyProtection="1">
      <alignment/>
      <protection/>
    </xf>
    <xf numFmtId="5" fontId="2" fillId="0" borderId="0" xfId="0" applyNumberFormat="1" applyFont="1" applyAlignment="1" applyProtection="1">
      <alignment/>
      <protection locked="0"/>
    </xf>
    <xf numFmtId="5" fontId="2" fillId="0" borderId="12" xfId="0" applyNumberFormat="1" applyFont="1" applyBorder="1" applyAlignment="1" applyProtection="1">
      <alignment/>
      <protection locked="0"/>
    </xf>
    <xf numFmtId="5" fontId="3" fillId="0" borderId="12" xfId="0" applyNumberFormat="1" applyFont="1" applyBorder="1" applyAlignment="1" applyProtection="1">
      <alignment/>
      <protection locked="0"/>
    </xf>
    <xf numFmtId="5" fontId="2" fillId="0" borderId="15" xfId="0" applyNumberFormat="1" applyFont="1" applyBorder="1" applyAlignment="1" applyProtection="1">
      <alignment/>
      <protection/>
    </xf>
    <xf numFmtId="5" fontId="0" fillId="0" borderId="0" xfId="0" applyBorder="1" applyAlignment="1">
      <alignment/>
    </xf>
    <xf numFmtId="5" fontId="2" fillId="0" borderId="16" xfId="0" applyNumberFormat="1" applyFont="1" applyBorder="1" applyAlignment="1" applyProtection="1">
      <alignment/>
      <protection locked="0"/>
    </xf>
    <xf numFmtId="37" fontId="2" fillId="0" borderId="12" xfId="0" applyNumberFormat="1" applyFont="1" applyBorder="1" applyAlignment="1" applyProtection="1">
      <alignment/>
      <protection/>
    </xf>
    <xf numFmtId="37" fontId="2" fillId="0" borderId="12" xfId="0" applyNumberFormat="1" applyFont="1" applyBorder="1" applyAlignment="1" applyProtection="1">
      <alignment/>
      <protection locked="0"/>
    </xf>
    <xf numFmtId="5" fontId="9" fillId="4" borderId="10" xfId="0" applyNumberFormat="1" applyFont="1" applyFill="1" applyBorder="1" applyAlignment="1" applyProtection="1">
      <alignment/>
      <protection/>
    </xf>
    <xf numFmtId="169" fontId="2" fillId="0" borderId="0" xfId="44" applyNumberFormat="1" applyFont="1" applyAlignment="1" applyProtection="1">
      <alignment/>
      <protection locked="0"/>
    </xf>
    <xf numFmtId="171" fontId="2" fillId="0" borderId="16" xfId="42" applyNumberFormat="1" applyFont="1" applyBorder="1" applyAlignment="1" applyProtection="1">
      <alignment/>
      <protection/>
    </xf>
    <xf numFmtId="171" fontId="2" fillId="0" borderId="12" xfId="42" applyNumberFormat="1" applyFont="1" applyBorder="1" applyAlignment="1" applyProtection="1">
      <alignment/>
      <protection/>
    </xf>
    <xf numFmtId="171" fontId="2" fillId="0" borderId="17" xfId="42" applyNumberFormat="1" applyFont="1" applyBorder="1" applyAlignment="1" applyProtection="1">
      <alignment/>
      <protection/>
    </xf>
    <xf numFmtId="169" fontId="2" fillId="4" borderId="10" xfId="44" applyNumberFormat="1" applyFont="1" applyFill="1" applyBorder="1" applyAlignment="1" applyProtection="1">
      <alignment/>
      <protection/>
    </xf>
    <xf numFmtId="169" fontId="3" fillId="0" borderId="10" xfId="44" applyNumberFormat="1" applyFont="1" applyBorder="1" applyAlignment="1" applyProtection="1">
      <alignment/>
      <protection/>
    </xf>
    <xf numFmtId="169" fontId="9" fillId="0" borderId="10" xfId="44" applyNumberFormat="1" applyFont="1" applyBorder="1" applyAlignment="1" applyProtection="1">
      <alignment/>
      <protection locked="0"/>
    </xf>
    <xf numFmtId="169" fontId="3" fillId="0" borderId="0" xfId="44" applyNumberFormat="1" applyFont="1" applyAlignment="1" applyProtection="1">
      <alignment horizontal="fill"/>
      <protection/>
    </xf>
    <xf numFmtId="169" fontId="2" fillId="0" borderId="0" xfId="44" applyNumberFormat="1" applyFont="1" applyAlignment="1" applyProtection="1">
      <alignment horizontal="fill"/>
      <protection/>
    </xf>
    <xf numFmtId="169" fontId="0" fillId="0" borderId="0" xfId="44" applyNumberFormat="1" applyFont="1" applyAlignment="1">
      <alignment/>
    </xf>
    <xf numFmtId="169" fontId="0" fillId="0" borderId="0" xfId="44" applyNumberFormat="1" applyFont="1" applyAlignment="1">
      <alignment/>
    </xf>
    <xf numFmtId="169" fontId="2" fillId="4" borderId="0" xfId="44" applyNumberFormat="1" applyFont="1" applyFill="1" applyBorder="1" applyAlignment="1" applyProtection="1">
      <alignment/>
      <protection/>
    </xf>
    <xf numFmtId="169" fontId="3" fillId="0" borderId="0" xfId="44" applyNumberFormat="1" applyFont="1" applyBorder="1" applyAlignment="1" applyProtection="1">
      <alignment/>
      <protection/>
    </xf>
    <xf numFmtId="169" fontId="9" fillId="0" borderId="0" xfId="44" applyNumberFormat="1" applyFont="1" applyBorder="1" applyAlignment="1" applyProtection="1">
      <alignment/>
      <protection locked="0"/>
    </xf>
    <xf numFmtId="169" fontId="2" fillId="0" borderId="0" xfId="44" applyNumberFormat="1" applyFont="1" applyBorder="1" applyAlignment="1" applyProtection="1">
      <alignment/>
      <protection/>
    </xf>
    <xf numFmtId="169" fontId="2" fillId="0" borderId="0" xfId="44" applyNumberFormat="1" applyFont="1" applyBorder="1" applyAlignment="1" applyProtection="1">
      <alignment/>
      <protection/>
    </xf>
    <xf numFmtId="5" fontId="2" fillId="0" borderId="0" xfId="0" applyNumberFormat="1" applyFont="1" applyAlignment="1" applyProtection="1" quotePrefix="1">
      <alignment horizontal="left"/>
      <protection/>
    </xf>
    <xf numFmtId="5" fontId="3" fillId="0" borderId="0" xfId="0" applyNumberFormat="1" applyFont="1" applyAlignment="1" applyProtection="1" quotePrefix="1">
      <alignment horizontal="left"/>
      <protection/>
    </xf>
    <xf numFmtId="5" fontId="3" fillId="30" borderId="0" xfId="0" applyNumberFormat="1" applyFont="1" applyFill="1" applyAlignment="1" applyProtection="1" quotePrefix="1">
      <alignment horizontal="left"/>
      <protection/>
    </xf>
    <xf numFmtId="5" fontId="3" fillId="4" borderId="0" xfId="0" applyNumberFormat="1" applyFont="1" applyFill="1" applyAlignment="1" applyProtection="1" quotePrefix="1">
      <alignment horizontal="left"/>
      <protection/>
    </xf>
    <xf numFmtId="164" fontId="2" fillId="0" borderId="0" xfId="0" applyNumberFormat="1" applyFont="1" applyAlignment="1" applyProtection="1" quotePrefix="1">
      <alignment horizontal="left"/>
      <protection/>
    </xf>
    <xf numFmtId="164" fontId="2" fillId="0" borderId="0" xfId="0" applyNumberFormat="1" applyFont="1" applyAlignment="1" applyProtection="1">
      <alignment horizontal="left" wrapText="1"/>
      <protection/>
    </xf>
    <xf numFmtId="5" fontId="0" fillId="0" borderId="0" xfId="0" applyAlignment="1">
      <alignment wrapText="1"/>
    </xf>
    <xf numFmtId="5" fontId="2" fillId="0" borderId="0" xfId="0" applyNumberFormat="1" applyFont="1" applyAlignment="1" applyProtection="1" quotePrefix="1">
      <alignment wrapText="1"/>
      <protection/>
    </xf>
    <xf numFmtId="49" fontId="2" fillId="0" borderId="0" xfId="0" applyNumberFormat="1" applyFont="1" applyAlignment="1" applyProtection="1" quotePrefix="1">
      <alignment horizontal="center"/>
      <protection/>
    </xf>
    <xf numFmtId="49" fontId="3" fillId="0" borderId="0" xfId="0" applyNumberFormat="1" applyFont="1" applyAlignment="1" applyProtection="1">
      <alignment horizontal="center"/>
      <protection/>
    </xf>
    <xf numFmtId="1" fontId="3" fillId="0" borderId="10" xfId="0" applyNumberFormat="1" applyFont="1" applyBorder="1" applyAlignment="1" applyProtection="1">
      <alignment horizontal="center"/>
      <protection/>
    </xf>
    <xf numFmtId="1" fontId="3" fillId="0" borderId="0" xfId="0" applyNumberFormat="1" applyFont="1" applyAlignment="1" applyProtection="1">
      <alignment horizontal="center"/>
      <protection/>
    </xf>
    <xf numFmtId="164" fontId="2" fillId="0" borderId="0" xfId="0" applyNumberFormat="1" applyFont="1" applyAlignment="1" applyProtection="1" quotePrefix="1">
      <alignment horizontal="center"/>
      <protection/>
    </xf>
    <xf numFmtId="164" fontId="3" fillId="0" borderId="10" xfId="0" applyNumberFormat="1" applyFont="1" applyBorder="1" applyAlignment="1" applyProtection="1">
      <alignment horizontal="center"/>
      <protection/>
    </xf>
    <xf numFmtId="164" fontId="3" fillId="0" borderId="0" xfId="0" applyNumberFormat="1" applyFont="1" applyAlignment="1" applyProtection="1">
      <alignment/>
      <protection/>
    </xf>
    <xf numFmtId="164" fontId="2" fillId="0" borderId="0" xfId="0" applyNumberFormat="1" applyFont="1" applyAlignment="1" applyProtection="1" quotePrefix="1">
      <alignment horizontal="left" wrapText="1"/>
      <protection/>
    </xf>
    <xf numFmtId="5" fontId="3" fillId="0" borderId="0" xfId="0" applyNumberFormat="1" applyFont="1" applyAlignment="1" applyProtection="1">
      <alignment horizontal="center"/>
      <protection/>
    </xf>
    <xf numFmtId="164" fontId="4" fillId="0" borderId="0" xfId="0" applyNumberFormat="1" applyFont="1" applyAlignment="1" applyProtection="1">
      <alignment horizontal="center"/>
      <protection/>
    </xf>
    <xf numFmtId="5" fontId="4" fillId="0" borderId="0" xfId="0" applyNumberFormat="1"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A1" sqref="A1"/>
    </sheetView>
  </sheetViews>
  <sheetFormatPr defaultColWidth="8.88671875" defaultRowHeight="15"/>
  <cols>
    <col min="1" max="1" width="17.3359375" style="0" customWidth="1"/>
    <col min="2" max="2" width="20.99609375" style="0" customWidth="1"/>
    <col min="10" max="10" width="8.88671875" style="0" customWidth="1"/>
  </cols>
  <sheetData>
    <row r="1" spans="1:10" ht="18" customHeight="1">
      <c r="A1" s="136" t="s">
        <v>541</v>
      </c>
      <c r="B1" s="132" t="s">
        <v>542</v>
      </c>
      <c r="C1" s="2"/>
      <c r="D1" s="2"/>
      <c r="E1" s="2"/>
      <c r="F1" s="136" t="s">
        <v>542</v>
      </c>
      <c r="G1" s="2"/>
      <c r="H1" s="144" t="s">
        <v>540</v>
      </c>
      <c r="J1" s="132" t="s">
        <v>528</v>
      </c>
    </row>
    <row r="2" spans="1:10" ht="15">
      <c r="A2" s="1" t="s">
        <v>533</v>
      </c>
      <c r="B2" s="31"/>
      <c r="C2" s="2"/>
      <c r="D2" s="2"/>
      <c r="E2" s="2"/>
      <c r="F2" s="30"/>
      <c r="G2" s="2"/>
      <c r="H2" s="30"/>
      <c r="J2" s="31"/>
    </row>
    <row r="3" spans="1:10" s="138" customFormat="1" ht="49.5" customHeight="1">
      <c r="A3" s="147" t="s">
        <v>539</v>
      </c>
      <c r="B3" s="147"/>
      <c r="C3" s="147"/>
      <c r="D3" s="147"/>
      <c r="E3" s="147"/>
      <c r="F3" s="147"/>
      <c r="G3" s="137"/>
      <c r="H3" s="137"/>
      <c r="J3" s="139"/>
    </row>
    <row r="4" spans="1:10" s="138" customFormat="1" ht="30" customHeight="1">
      <c r="A4" s="147" t="s">
        <v>543</v>
      </c>
      <c r="B4" s="147"/>
      <c r="C4" s="147"/>
      <c r="D4" s="147"/>
      <c r="E4" s="147"/>
      <c r="F4" s="147"/>
      <c r="G4" s="75"/>
      <c r="H4" s="75"/>
      <c r="J4" s="139"/>
    </row>
    <row r="5" spans="1:10" s="138" customFormat="1" ht="29.25" customHeight="1">
      <c r="A5" s="147" t="s">
        <v>544</v>
      </c>
      <c r="B5" s="147"/>
      <c r="C5" s="147"/>
      <c r="D5" s="147"/>
      <c r="E5" s="147"/>
      <c r="F5" s="147"/>
      <c r="G5" s="75"/>
      <c r="H5" s="75"/>
      <c r="J5" s="139"/>
    </row>
    <row r="6" spans="1:10" ht="21.75" customHeight="1">
      <c r="A6" s="77" t="s">
        <v>530</v>
      </c>
      <c r="B6" s="76" t="s">
        <v>537</v>
      </c>
      <c r="C6" s="72"/>
      <c r="D6" s="72"/>
      <c r="E6" s="72"/>
      <c r="F6" s="72"/>
      <c r="G6" s="72"/>
      <c r="J6" s="140">
        <v>2014</v>
      </c>
    </row>
    <row r="7" spans="1:10" ht="15.75">
      <c r="A7" s="77" t="s">
        <v>531</v>
      </c>
      <c r="B7" s="134" t="s">
        <v>545</v>
      </c>
      <c r="C7" s="73"/>
      <c r="D7" s="73"/>
      <c r="E7" s="73"/>
      <c r="F7" s="73"/>
      <c r="G7" s="73"/>
      <c r="J7" s="140">
        <v>2015</v>
      </c>
    </row>
    <row r="8" spans="1:10" ht="15.75">
      <c r="A8" s="69" t="s">
        <v>532</v>
      </c>
      <c r="B8" s="135" t="s">
        <v>546</v>
      </c>
      <c r="C8" s="74"/>
      <c r="D8" s="74"/>
      <c r="E8" s="74"/>
      <c r="F8" s="74"/>
      <c r="G8" s="74"/>
      <c r="J8" s="140">
        <v>2016</v>
      </c>
    </row>
    <row r="9" spans="1:10" ht="15.75">
      <c r="A9" s="3"/>
      <c r="C9" s="2"/>
      <c r="D9" s="2"/>
      <c r="E9" s="2"/>
      <c r="F9" s="2"/>
      <c r="G9" s="2"/>
      <c r="J9" s="140">
        <v>2017</v>
      </c>
    </row>
    <row r="10" spans="1:10" ht="15.75">
      <c r="A10" s="133" t="s">
        <v>547</v>
      </c>
      <c r="B10" s="2"/>
      <c r="C10" s="2"/>
      <c r="D10" s="2"/>
      <c r="E10" s="2"/>
      <c r="F10" s="2"/>
      <c r="G10" s="3"/>
      <c r="J10" s="140">
        <v>2018</v>
      </c>
    </row>
    <row r="11" ht="15">
      <c r="J11" s="140">
        <v>2019</v>
      </c>
    </row>
  </sheetData>
  <sheetProtection/>
  <mergeCells count="3">
    <mergeCell ref="A3:F3"/>
    <mergeCell ref="A4:F4"/>
    <mergeCell ref="A5:F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4:K563"/>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33.6640625" style="0" customWidth="1"/>
    <col min="2" max="2" width="1.77734375" style="0" customWidth="1"/>
    <col min="3" max="3" width="5.77734375" style="0" customWidth="1"/>
    <col min="4" max="4" width="1.77734375" style="0" customWidth="1"/>
    <col min="5" max="5" width="12.77734375" style="0" customWidth="1"/>
    <col min="6" max="6" width="1.66796875" style="0" customWidth="1"/>
    <col min="7" max="8" width="9.77734375" style="0" customWidth="1"/>
    <col min="9" max="9" width="12.77734375" style="0" customWidth="1"/>
    <col min="10" max="10" width="11.4453125" style="0" customWidth="1"/>
    <col min="11" max="11" width="1.77734375" style="0" customWidth="1"/>
  </cols>
  <sheetData>
    <row r="4" spans="1:11" ht="23.25">
      <c r="A4" s="3"/>
      <c r="B4" s="2"/>
      <c r="C4" s="2"/>
      <c r="D4" s="3"/>
      <c r="E4" s="5" t="str">
        <f>'Input Tab'!A1</f>
        <v>2014</v>
      </c>
      <c r="F4" s="5"/>
      <c r="G4" s="2"/>
      <c r="H4" s="2"/>
      <c r="I4" s="2"/>
      <c r="J4" s="2"/>
      <c r="K4" s="2"/>
    </row>
    <row r="5" spans="1:11" ht="15.75">
      <c r="A5" s="2"/>
      <c r="B5" s="2"/>
      <c r="C5" s="2"/>
      <c r="D5" s="2"/>
      <c r="E5" s="2"/>
      <c r="F5" s="2"/>
      <c r="G5" s="2"/>
      <c r="H5" s="2"/>
      <c r="I5" s="2"/>
      <c r="J5" s="3"/>
      <c r="K5" s="2"/>
    </row>
    <row r="6" spans="1:11" ht="23.25">
      <c r="A6" s="6" t="s">
        <v>499</v>
      </c>
      <c r="B6" s="3"/>
      <c r="C6" s="3"/>
      <c r="D6" s="3"/>
      <c r="E6" s="2"/>
      <c r="F6" s="2"/>
      <c r="G6" s="3"/>
      <c r="H6" s="3"/>
      <c r="I6" s="2"/>
      <c r="J6" s="3"/>
      <c r="K6" s="2"/>
    </row>
    <row r="7" spans="1:11" ht="15.75">
      <c r="A7" s="3" t="s">
        <v>505</v>
      </c>
      <c r="B7" s="3"/>
      <c r="C7" s="3"/>
      <c r="D7" s="3"/>
      <c r="E7" s="3"/>
      <c r="F7" s="3"/>
      <c r="G7" s="3"/>
      <c r="H7" s="3"/>
      <c r="I7" s="2"/>
      <c r="J7" s="2"/>
      <c r="K7" s="2"/>
    </row>
    <row r="8" spans="1:11" ht="15.75">
      <c r="A8" s="2"/>
      <c r="B8" s="3"/>
      <c r="C8" s="3"/>
      <c r="D8" s="3"/>
      <c r="E8" s="3"/>
      <c r="F8" s="3"/>
      <c r="G8" s="3"/>
      <c r="H8" s="2"/>
      <c r="I8" s="2"/>
      <c r="J8" s="2"/>
      <c r="K8" s="2"/>
    </row>
    <row r="9" spans="1:11" ht="15.75">
      <c r="A9" s="148" t="str">
        <f>Name&amp;" Housing Authority"</f>
        <v>_ Housing Authority</v>
      </c>
      <c r="B9" s="148"/>
      <c r="C9" s="148"/>
      <c r="D9" s="148"/>
      <c r="E9" s="148"/>
      <c r="F9" s="148"/>
      <c r="G9" s="148"/>
      <c r="H9" s="148"/>
      <c r="I9" s="148"/>
      <c r="J9" s="148"/>
      <c r="K9" s="148"/>
    </row>
    <row r="10" spans="1:11" ht="15.75">
      <c r="A10" s="3"/>
      <c r="B10" s="2"/>
      <c r="C10" s="2"/>
      <c r="D10" s="2"/>
      <c r="E10" s="2"/>
      <c r="F10" s="2"/>
      <c r="G10" s="2"/>
      <c r="H10" s="2"/>
      <c r="I10" s="2"/>
      <c r="J10" s="2"/>
      <c r="K10" s="2"/>
    </row>
    <row r="11" spans="1:11" ht="15.75">
      <c r="A11" s="148" t="str">
        <f>'Input Tab'!$B$7</f>
        <v> FISCAL YEAR: _________, 2014 To ___________________</v>
      </c>
      <c r="B11" s="148"/>
      <c r="C11" s="148"/>
      <c r="D11" s="148"/>
      <c r="E11" s="148"/>
      <c r="F11" s="148"/>
      <c r="G11" s="148"/>
      <c r="H11" s="148"/>
      <c r="I11" s="148"/>
      <c r="J11" s="148"/>
      <c r="K11" s="2"/>
    </row>
    <row r="12" spans="1:11" ht="15">
      <c r="A12" s="2"/>
      <c r="B12" s="2"/>
      <c r="C12" s="2"/>
      <c r="D12" s="2"/>
      <c r="E12" s="2"/>
      <c r="F12" s="2"/>
      <c r="G12" s="2"/>
      <c r="H12" s="2"/>
      <c r="I12" s="2"/>
      <c r="J12" s="2"/>
      <c r="K12" s="2"/>
    </row>
    <row r="13" spans="1:11" ht="18">
      <c r="A13" s="3"/>
      <c r="B13" s="3"/>
      <c r="C13" s="7" t="s">
        <v>275</v>
      </c>
      <c r="D13" s="3"/>
      <c r="E13" s="3"/>
      <c r="F13" s="3"/>
      <c r="G13" s="3"/>
      <c r="H13" s="3"/>
      <c r="I13" s="3"/>
      <c r="J13" s="3"/>
      <c r="K13" s="3"/>
    </row>
    <row r="14" spans="1:11" ht="15.75">
      <c r="A14" s="3"/>
      <c r="B14" s="3"/>
      <c r="C14" s="3"/>
      <c r="D14" s="3"/>
      <c r="E14" s="3"/>
      <c r="F14" s="3"/>
      <c r="G14" s="3"/>
      <c r="H14" s="3"/>
      <c r="I14" s="3"/>
      <c r="J14" s="3"/>
      <c r="K14" s="3"/>
    </row>
    <row r="15" spans="1:11" ht="15.75">
      <c r="A15" s="3"/>
      <c r="B15" s="3"/>
      <c r="C15" s="3"/>
      <c r="D15" s="3"/>
      <c r="E15" s="3"/>
      <c r="F15" s="3"/>
      <c r="G15" s="3"/>
      <c r="H15" s="3"/>
      <c r="I15" s="3"/>
      <c r="J15" s="3"/>
      <c r="K15" s="3"/>
    </row>
    <row r="16" spans="1:11" ht="15.75">
      <c r="A16" s="10" t="s">
        <v>366</v>
      </c>
      <c r="B16" s="3"/>
      <c r="C16" s="3"/>
      <c r="D16" s="3"/>
      <c r="E16" s="2"/>
      <c r="F16" s="2"/>
      <c r="G16" s="10" t="s">
        <v>57</v>
      </c>
      <c r="H16" s="10" t="s">
        <v>58</v>
      </c>
      <c r="I16" s="10" t="s">
        <v>59</v>
      </c>
      <c r="J16" s="10" t="s">
        <v>60</v>
      </c>
      <c r="K16" s="3"/>
    </row>
    <row r="17" spans="1:11" ht="15.75">
      <c r="A17" s="3" t="s">
        <v>367</v>
      </c>
      <c r="B17" s="3"/>
      <c r="C17" s="3"/>
      <c r="D17" s="3"/>
      <c r="E17" s="58" t="s">
        <v>12</v>
      </c>
      <c r="F17" s="2"/>
      <c r="G17" s="58" t="s">
        <v>15</v>
      </c>
      <c r="H17" s="58" t="s">
        <v>525</v>
      </c>
      <c r="I17" s="58" t="s">
        <v>71</v>
      </c>
      <c r="J17" s="58" t="s">
        <v>72</v>
      </c>
      <c r="K17" s="3"/>
    </row>
    <row r="18" spans="1:11" ht="15.75">
      <c r="A18" s="3"/>
      <c r="B18" s="3"/>
      <c r="C18" s="3"/>
      <c r="D18" s="3"/>
      <c r="E18" s="26" t="s">
        <v>0</v>
      </c>
      <c r="F18" s="2"/>
      <c r="G18" s="26" t="s">
        <v>0</v>
      </c>
      <c r="H18" s="26" t="s">
        <v>0</v>
      </c>
      <c r="I18" s="26" t="s">
        <v>0</v>
      </c>
      <c r="J18" s="26" t="s">
        <v>0</v>
      </c>
      <c r="K18" s="3"/>
    </row>
    <row r="19" spans="1:11" ht="15.75">
      <c r="A19" s="3" t="s">
        <v>0</v>
      </c>
      <c r="B19" s="3"/>
      <c r="C19" s="3"/>
      <c r="D19" s="3"/>
      <c r="E19" s="12"/>
      <c r="F19" s="12"/>
      <c r="G19" s="3"/>
      <c r="H19" s="3"/>
      <c r="I19" s="12"/>
      <c r="J19" s="3"/>
      <c r="K19" s="3"/>
    </row>
    <row r="20" spans="1:11" ht="15.75">
      <c r="A20" s="2" t="s">
        <v>368</v>
      </c>
      <c r="B20" s="3" t="s">
        <v>63</v>
      </c>
      <c r="C20" s="3"/>
      <c r="D20" s="3" t="s">
        <v>63</v>
      </c>
      <c r="E20" s="74">
        <f>SUM(G20:J20)</f>
        <v>0</v>
      </c>
      <c r="F20" s="12"/>
      <c r="G20" s="87">
        <f>'SS-10'!G27</f>
        <v>0</v>
      </c>
      <c r="H20" s="87">
        <f>'SS-10'!I27</f>
        <v>0</v>
      </c>
      <c r="I20" s="87">
        <f>'SS-10'!K27</f>
        <v>0</v>
      </c>
      <c r="J20" s="87">
        <f>'SS-10'!M27</f>
        <v>0</v>
      </c>
      <c r="K20" s="3" t="s">
        <v>63</v>
      </c>
    </row>
    <row r="21" spans="1:11" ht="15">
      <c r="A21" s="2"/>
      <c r="B21" s="2"/>
      <c r="C21" s="2"/>
      <c r="D21" s="2"/>
      <c r="E21" s="1"/>
      <c r="F21" s="1"/>
      <c r="K21" s="2"/>
    </row>
    <row r="22" spans="1:11" ht="15.75">
      <c r="A22" s="2" t="s">
        <v>369</v>
      </c>
      <c r="B22" s="3" t="s">
        <v>63</v>
      </c>
      <c r="C22" s="3"/>
      <c r="D22" s="3" t="s">
        <v>63</v>
      </c>
      <c r="E22" s="2">
        <f>SUM(G22:J22)</f>
        <v>0</v>
      </c>
      <c r="F22" s="1"/>
      <c r="G22" s="16">
        <v>0</v>
      </c>
      <c r="H22" s="16">
        <v>0</v>
      </c>
      <c r="I22" s="16">
        <v>0</v>
      </c>
      <c r="J22" s="16">
        <v>0</v>
      </c>
      <c r="K22" s="3" t="s">
        <v>63</v>
      </c>
    </row>
    <row r="23" spans="1:11" ht="15">
      <c r="A23" s="2" t="s">
        <v>0</v>
      </c>
      <c r="B23" s="2"/>
      <c r="C23" s="2"/>
      <c r="D23" s="2"/>
      <c r="E23" s="1"/>
      <c r="F23" s="1"/>
      <c r="G23" s="2"/>
      <c r="H23" s="2"/>
      <c r="I23" s="1"/>
      <c r="J23" s="2"/>
      <c r="K23" s="2"/>
    </row>
    <row r="24" spans="1:11" ht="15.75">
      <c r="A24" s="2" t="s">
        <v>370</v>
      </c>
      <c r="B24" s="3" t="s">
        <v>63</v>
      </c>
      <c r="C24" s="3"/>
      <c r="D24" s="3" t="s">
        <v>63</v>
      </c>
      <c r="E24" s="2">
        <f>SUM(G24:J24)</f>
        <v>0</v>
      </c>
      <c r="F24" s="1"/>
      <c r="G24" s="16">
        <v>0</v>
      </c>
      <c r="H24" s="16">
        <v>0</v>
      </c>
      <c r="I24" s="16">
        <v>0</v>
      </c>
      <c r="J24" s="16">
        <v>0</v>
      </c>
      <c r="K24" s="3" t="s">
        <v>63</v>
      </c>
    </row>
    <row r="25" spans="1:11" ht="15">
      <c r="A25" s="2" t="s">
        <v>0</v>
      </c>
      <c r="B25" s="2"/>
      <c r="C25" s="2"/>
      <c r="D25" s="2"/>
      <c r="E25" s="1"/>
      <c r="F25" s="1"/>
      <c r="G25" s="2"/>
      <c r="H25" s="2"/>
      <c r="I25" s="1"/>
      <c r="J25" s="2"/>
      <c r="K25" s="2"/>
    </row>
    <row r="26" spans="1:11" ht="15.75">
      <c r="A26" s="2" t="s">
        <v>372</v>
      </c>
      <c r="B26" s="3" t="s">
        <v>63</v>
      </c>
      <c r="C26" s="3"/>
      <c r="D26" s="3" t="s">
        <v>63</v>
      </c>
      <c r="E26" s="49">
        <f>SUM(G26:J26)</f>
        <v>0</v>
      </c>
      <c r="F26" s="1"/>
      <c r="G26" s="59">
        <v>0</v>
      </c>
      <c r="H26" s="59">
        <v>0</v>
      </c>
      <c r="I26" s="59">
        <v>0</v>
      </c>
      <c r="J26" s="59">
        <v>0</v>
      </c>
      <c r="K26" s="3" t="s">
        <v>63</v>
      </c>
    </row>
    <row r="27" spans="1:11" ht="15">
      <c r="A27" s="2"/>
      <c r="B27" s="2"/>
      <c r="C27" s="2"/>
      <c r="D27" s="2"/>
      <c r="E27" s="78" t="s">
        <v>0</v>
      </c>
      <c r="F27" s="1"/>
      <c r="G27" s="78" t="s">
        <v>0</v>
      </c>
      <c r="H27" s="78" t="s">
        <v>0</v>
      </c>
      <c r="I27" s="78" t="s">
        <v>0</v>
      </c>
      <c r="J27" s="78" t="s">
        <v>0</v>
      </c>
      <c r="K27" s="2"/>
    </row>
    <row r="28" spans="1:11" ht="15.75">
      <c r="A28" s="3" t="s">
        <v>374</v>
      </c>
      <c r="B28" s="2"/>
      <c r="C28" s="2"/>
      <c r="D28" s="2"/>
      <c r="E28" s="2"/>
      <c r="F28" s="2"/>
      <c r="G28" s="2"/>
      <c r="H28" s="2"/>
      <c r="I28" s="2"/>
      <c r="J28" s="2"/>
      <c r="K28" s="2"/>
    </row>
    <row r="29" spans="1:11" ht="16.5" thickBot="1">
      <c r="A29" s="3" t="s">
        <v>377</v>
      </c>
      <c r="B29" s="3" t="s">
        <v>63</v>
      </c>
      <c r="C29" s="10" t="s">
        <v>204</v>
      </c>
      <c r="D29" s="3" t="s">
        <v>63</v>
      </c>
      <c r="E29" s="60">
        <f>SUM(E20:E27)</f>
        <v>0</v>
      </c>
      <c r="F29" s="1"/>
      <c r="G29" s="60">
        <f>SUM(G20:G27)</f>
        <v>0</v>
      </c>
      <c r="H29" s="60">
        <f>SUM(H20:H27)</f>
        <v>0</v>
      </c>
      <c r="I29" s="60">
        <f>SUM(I20:I27)</f>
        <v>0</v>
      </c>
      <c r="J29" s="60">
        <f>SUM(J20:J27)</f>
        <v>0</v>
      </c>
      <c r="K29" s="3" t="s">
        <v>63</v>
      </c>
    </row>
    <row r="30" spans="1:11" ht="16.5" thickTop="1">
      <c r="A30" s="2"/>
      <c r="B30" s="2"/>
      <c r="C30" s="3"/>
      <c r="D30" s="2"/>
      <c r="E30" s="78" t="s">
        <v>0</v>
      </c>
      <c r="F30" s="1"/>
      <c r="G30" s="78" t="s">
        <v>0</v>
      </c>
      <c r="H30" s="78" t="s">
        <v>0</v>
      </c>
      <c r="I30" s="78" t="s">
        <v>0</v>
      </c>
      <c r="J30" s="78" t="s">
        <v>0</v>
      </c>
      <c r="K30" s="2"/>
    </row>
    <row r="31" spans="1:11" ht="15">
      <c r="A31" s="2"/>
      <c r="B31" s="2"/>
      <c r="C31" s="2"/>
      <c r="D31" s="2"/>
      <c r="E31" s="1"/>
      <c r="F31" s="1"/>
      <c r="G31" s="2"/>
      <c r="H31" s="2"/>
      <c r="I31" s="1"/>
      <c r="J31" s="2"/>
      <c r="K31" s="2"/>
    </row>
    <row r="32" spans="1:11" ht="15">
      <c r="A32" s="2"/>
      <c r="B32" s="2"/>
      <c r="C32" s="2"/>
      <c r="D32" s="2"/>
      <c r="E32" s="2"/>
      <c r="F32" s="2"/>
      <c r="G32" s="2"/>
      <c r="H32" s="2"/>
      <c r="I32" s="2"/>
      <c r="J32" s="2"/>
      <c r="K32" s="2"/>
    </row>
    <row r="33" spans="1:11" ht="15.75">
      <c r="A33" s="2"/>
      <c r="B33" s="3"/>
      <c r="C33" s="3"/>
      <c r="D33" s="3"/>
      <c r="E33" s="3"/>
      <c r="F33" s="3"/>
      <c r="G33" s="3"/>
      <c r="H33" s="3"/>
      <c r="I33" s="3"/>
      <c r="J33" s="3"/>
      <c r="K33" s="2"/>
    </row>
    <row r="34" spans="1:11" ht="15.75">
      <c r="A34" s="3" t="s">
        <v>386</v>
      </c>
      <c r="B34" s="3"/>
      <c r="C34" s="3"/>
      <c r="D34" s="3"/>
      <c r="E34" s="12"/>
      <c r="F34" s="12"/>
      <c r="G34" s="3"/>
      <c r="H34" s="3"/>
      <c r="I34" s="12"/>
      <c r="J34" s="3"/>
      <c r="K34" s="2"/>
    </row>
    <row r="35" spans="1:11" ht="15.75">
      <c r="A35" s="3"/>
      <c r="B35" s="3"/>
      <c r="C35" s="3"/>
      <c r="D35" s="3"/>
      <c r="E35" s="2"/>
      <c r="F35" s="2"/>
      <c r="G35" s="10" t="s">
        <v>57</v>
      </c>
      <c r="H35" s="10" t="s">
        <v>58</v>
      </c>
      <c r="I35" s="10" t="s">
        <v>59</v>
      </c>
      <c r="J35" s="10" t="s">
        <v>60</v>
      </c>
      <c r="K35" s="2"/>
    </row>
    <row r="36" spans="1:11" ht="15.75">
      <c r="A36" s="3" t="s">
        <v>0</v>
      </c>
      <c r="B36" s="3"/>
      <c r="C36" s="3"/>
      <c r="D36" s="3"/>
      <c r="E36" s="58" t="s">
        <v>12</v>
      </c>
      <c r="F36" s="2"/>
      <c r="G36" s="58" t="s">
        <v>15</v>
      </c>
      <c r="H36" s="58" t="s">
        <v>525</v>
      </c>
      <c r="I36" s="58" t="s">
        <v>71</v>
      </c>
      <c r="J36" s="58" t="s">
        <v>72</v>
      </c>
      <c r="K36" s="2"/>
    </row>
    <row r="37" spans="1:11" ht="15.75">
      <c r="A37" s="3" t="s">
        <v>200</v>
      </c>
      <c r="B37" s="3"/>
      <c r="C37" s="3"/>
      <c r="D37" s="3"/>
      <c r="E37" s="26" t="s">
        <v>0</v>
      </c>
      <c r="F37" s="2"/>
      <c r="G37" s="26" t="s">
        <v>0</v>
      </c>
      <c r="H37" s="26" t="s">
        <v>0</v>
      </c>
      <c r="I37" s="26" t="s">
        <v>0</v>
      </c>
      <c r="J37" s="26" t="s">
        <v>0</v>
      </c>
      <c r="K37" s="2"/>
    </row>
    <row r="38" spans="1:11" ht="15.75">
      <c r="A38" s="107" t="s">
        <v>62</v>
      </c>
      <c r="B38" s="3" t="s">
        <v>63</v>
      </c>
      <c r="C38" s="3"/>
      <c r="D38" s="3" t="s">
        <v>63</v>
      </c>
      <c r="E38" s="74">
        <f>SUM(G38:J38)</f>
        <v>0</v>
      </c>
      <c r="F38" s="12"/>
      <c r="G38" s="87">
        <f>'SS-10'!G28</f>
        <v>0</v>
      </c>
      <c r="H38" s="87">
        <f>'SS-10'!I28</f>
        <v>0</v>
      </c>
      <c r="I38" s="87">
        <f>'SS-10'!K28</f>
        <v>0</v>
      </c>
      <c r="J38" s="87">
        <f>'SS-10'!M28</f>
        <v>0</v>
      </c>
      <c r="K38" s="3" t="s">
        <v>63</v>
      </c>
    </row>
    <row r="39" spans="1:11" ht="15.75">
      <c r="A39" s="107"/>
      <c r="B39" s="2"/>
      <c r="C39" s="2"/>
      <c r="D39" s="2"/>
      <c r="E39" s="12"/>
      <c r="F39" s="12"/>
      <c r="G39" s="12"/>
      <c r="H39" s="12"/>
      <c r="I39" s="12"/>
      <c r="J39" s="12"/>
      <c r="K39" s="2"/>
    </row>
    <row r="40" spans="1:11" ht="15.75">
      <c r="A40" s="107" t="s">
        <v>75</v>
      </c>
      <c r="B40" s="3" t="s">
        <v>63</v>
      </c>
      <c r="C40" s="3"/>
      <c r="D40" s="3" t="s">
        <v>63</v>
      </c>
      <c r="E40" s="2">
        <f>SUM(G40:J40)</f>
        <v>0</v>
      </c>
      <c r="F40" s="1"/>
      <c r="G40" s="16">
        <v>0</v>
      </c>
      <c r="H40" s="16">
        <v>0</v>
      </c>
      <c r="I40" s="16">
        <v>0</v>
      </c>
      <c r="J40" s="16">
        <v>0</v>
      </c>
      <c r="K40" s="3" t="s">
        <v>63</v>
      </c>
    </row>
    <row r="41" spans="1:11" ht="15">
      <c r="A41" s="107"/>
      <c r="B41" s="2"/>
      <c r="C41" s="2"/>
      <c r="D41" s="2"/>
      <c r="E41" s="1"/>
      <c r="F41" s="1"/>
      <c r="G41" s="2"/>
      <c r="H41" s="2"/>
      <c r="I41" s="1"/>
      <c r="J41" s="2"/>
      <c r="K41" s="2"/>
    </row>
    <row r="42" spans="1:11" ht="15.75">
      <c r="A42" s="107" t="s">
        <v>85</v>
      </c>
      <c r="B42" s="3" t="s">
        <v>63</v>
      </c>
      <c r="C42" s="3"/>
      <c r="D42" s="3" t="s">
        <v>63</v>
      </c>
      <c r="E42" s="2">
        <f>SUM(G42:J42)</f>
        <v>0</v>
      </c>
      <c r="F42" s="1"/>
      <c r="G42" s="16">
        <v>0</v>
      </c>
      <c r="H42" s="16">
        <v>0</v>
      </c>
      <c r="I42" s="16">
        <v>0</v>
      </c>
      <c r="J42" s="16">
        <v>0</v>
      </c>
      <c r="K42" s="3" t="s">
        <v>63</v>
      </c>
    </row>
    <row r="43" spans="1:11" ht="15">
      <c r="A43" s="107"/>
      <c r="B43" s="2"/>
      <c r="C43" s="2"/>
      <c r="D43" s="2"/>
      <c r="E43" s="1"/>
      <c r="F43" s="1"/>
      <c r="G43" s="2"/>
      <c r="H43" s="2"/>
      <c r="I43" s="1"/>
      <c r="J43" s="2"/>
      <c r="K43" s="2"/>
    </row>
    <row r="44" spans="1:11" ht="15.75">
      <c r="A44" s="107" t="s">
        <v>117</v>
      </c>
      <c r="B44" s="3" t="s">
        <v>63</v>
      </c>
      <c r="C44" s="3"/>
      <c r="D44" s="3" t="s">
        <v>63</v>
      </c>
      <c r="E44" s="2">
        <f>SUM(G44:J44)</f>
        <v>0</v>
      </c>
      <c r="F44" s="1"/>
      <c r="G44" s="16">
        <v>0</v>
      </c>
      <c r="H44" s="16">
        <v>0</v>
      </c>
      <c r="I44" s="16">
        <v>0</v>
      </c>
      <c r="J44" s="16">
        <v>0</v>
      </c>
      <c r="K44" s="3" t="s">
        <v>63</v>
      </c>
    </row>
    <row r="45" spans="1:11" ht="15">
      <c r="A45" s="107"/>
      <c r="B45" s="2"/>
      <c r="C45" s="2"/>
      <c r="D45" s="2"/>
      <c r="E45" s="1"/>
      <c r="F45" s="1"/>
      <c r="G45" s="2"/>
      <c r="H45" s="2"/>
      <c r="I45" s="1"/>
      <c r="J45" s="2"/>
      <c r="K45" s="2"/>
    </row>
    <row r="46" spans="1:11" ht="15.75">
      <c r="A46" s="107" t="s">
        <v>126</v>
      </c>
      <c r="B46" s="3" t="s">
        <v>63</v>
      </c>
      <c r="C46" s="3"/>
      <c r="D46" s="3" t="s">
        <v>63</v>
      </c>
      <c r="E46" s="49">
        <f>SUM(G46:J46)</f>
        <v>0</v>
      </c>
      <c r="F46" s="2"/>
      <c r="G46" s="59">
        <v>0</v>
      </c>
      <c r="H46" s="59">
        <v>0</v>
      </c>
      <c r="I46" s="59">
        <v>0</v>
      </c>
      <c r="J46" s="59">
        <v>0</v>
      </c>
      <c r="K46" s="3" t="s">
        <v>63</v>
      </c>
    </row>
    <row r="47" spans="1:11" ht="15">
      <c r="A47" s="2"/>
      <c r="B47" s="2"/>
      <c r="C47" s="2"/>
      <c r="D47" s="2"/>
      <c r="E47" s="78" t="s">
        <v>0</v>
      </c>
      <c r="F47" s="1"/>
      <c r="G47" s="78" t="s">
        <v>0</v>
      </c>
      <c r="H47" s="78" t="s">
        <v>0</v>
      </c>
      <c r="I47" s="78" t="s">
        <v>0</v>
      </c>
      <c r="J47" s="78" t="s">
        <v>0</v>
      </c>
      <c r="K47" s="2"/>
    </row>
    <row r="48" spans="1:11" ht="15.75">
      <c r="A48" s="3" t="s">
        <v>404</v>
      </c>
      <c r="B48" s="2"/>
      <c r="C48" s="2"/>
      <c r="D48" s="2"/>
      <c r="E48" s="2"/>
      <c r="F48" s="2"/>
      <c r="G48" s="2"/>
      <c r="H48" s="2"/>
      <c r="I48" s="2"/>
      <c r="J48" s="2"/>
      <c r="K48" s="2"/>
    </row>
    <row r="49" spans="1:11" ht="16.5" thickBot="1">
      <c r="A49" s="3" t="s">
        <v>169</v>
      </c>
      <c r="B49" s="3" t="s">
        <v>63</v>
      </c>
      <c r="C49" s="10" t="s">
        <v>214</v>
      </c>
      <c r="D49" s="3" t="s">
        <v>63</v>
      </c>
      <c r="E49" s="86">
        <f>SUM(E38:E47)</f>
        <v>0</v>
      </c>
      <c r="F49" s="1"/>
      <c r="G49" s="86">
        <f>SUM(G38:G47)</f>
        <v>0</v>
      </c>
      <c r="H49" s="86">
        <f>SUM(H38:H47)</f>
        <v>0</v>
      </c>
      <c r="I49" s="86">
        <f>SUM(I38:I47)</f>
        <v>0</v>
      </c>
      <c r="J49" s="86">
        <f>SUM(J38:J47)</f>
        <v>0</v>
      </c>
      <c r="K49" s="3" t="s">
        <v>63</v>
      </c>
    </row>
    <row r="50" spans="1:11" ht="16.5" thickTop="1">
      <c r="A50" s="2"/>
      <c r="B50" s="2"/>
      <c r="C50" s="3"/>
      <c r="D50" s="2"/>
      <c r="E50" s="78" t="s">
        <v>0</v>
      </c>
      <c r="F50" s="1"/>
      <c r="G50" s="78" t="s">
        <v>0</v>
      </c>
      <c r="H50" s="78" t="s">
        <v>0</v>
      </c>
      <c r="I50" s="78" t="s">
        <v>0</v>
      </c>
      <c r="J50" s="78" t="s">
        <v>0</v>
      </c>
      <c r="K50" s="2"/>
    </row>
    <row r="51" spans="1:11" ht="15">
      <c r="A51" s="2"/>
      <c r="B51" s="2"/>
      <c r="C51" s="2"/>
      <c r="D51" s="2"/>
      <c r="E51" s="2"/>
      <c r="F51" s="2"/>
      <c r="G51" s="2"/>
      <c r="H51" s="2"/>
      <c r="I51" s="2"/>
      <c r="J51" s="2"/>
      <c r="K51" s="2"/>
    </row>
    <row r="52" spans="1:11" ht="15.75">
      <c r="A52" s="2"/>
      <c r="B52" s="2"/>
      <c r="C52" s="2"/>
      <c r="D52" s="2"/>
      <c r="E52" s="2"/>
      <c r="F52" s="3"/>
      <c r="G52" s="2"/>
      <c r="H52" s="2"/>
      <c r="I52" s="1"/>
      <c r="J52" s="2"/>
      <c r="K52" s="2"/>
    </row>
    <row r="53" spans="1:11" ht="15">
      <c r="A53" s="2"/>
      <c r="B53" s="2"/>
      <c r="C53" s="2"/>
      <c r="D53" s="2"/>
      <c r="E53" s="2"/>
      <c r="F53" s="2"/>
      <c r="G53" s="2"/>
      <c r="H53" s="2"/>
      <c r="I53" s="2"/>
      <c r="J53" s="2"/>
      <c r="K53" s="2"/>
    </row>
    <row r="54" spans="1:11" ht="15.75">
      <c r="A54" s="2"/>
      <c r="B54" s="2"/>
      <c r="C54" s="2"/>
      <c r="D54" s="2"/>
      <c r="E54" s="3" t="s">
        <v>411</v>
      </c>
      <c r="F54" s="2"/>
      <c r="G54" s="2"/>
      <c r="H54" s="2"/>
      <c r="I54" s="2"/>
      <c r="J54" s="2"/>
      <c r="K54" s="2"/>
    </row>
    <row r="55" spans="1:11" ht="15">
      <c r="A55" s="2"/>
      <c r="B55" s="2"/>
      <c r="C55" s="2"/>
      <c r="D55" s="2"/>
      <c r="E55" s="2"/>
      <c r="F55" s="2"/>
      <c r="G55" s="2"/>
      <c r="H55" s="2"/>
      <c r="I55" s="2"/>
      <c r="J55" s="2"/>
      <c r="K55" s="2"/>
    </row>
    <row r="56" spans="1:11" ht="15">
      <c r="A56" s="2"/>
      <c r="B56" s="2"/>
      <c r="C56" s="2"/>
      <c r="D56" s="2"/>
      <c r="E56" s="2"/>
      <c r="F56" s="2"/>
      <c r="G56" s="2"/>
      <c r="H56" s="2"/>
      <c r="I56" s="2"/>
      <c r="J56" s="2"/>
      <c r="K56" s="2"/>
    </row>
    <row r="57" spans="1:11" ht="15">
      <c r="A57" s="2"/>
      <c r="B57" s="2"/>
      <c r="C57" s="2"/>
      <c r="D57" s="2"/>
      <c r="E57" s="2"/>
      <c r="F57" s="2"/>
      <c r="G57" s="2"/>
      <c r="H57" s="2"/>
      <c r="I57" s="1"/>
      <c r="J57" s="2"/>
      <c r="K57" s="2"/>
    </row>
    <row r="58" spans="1:11" ht="15.75">
      <c r="A58" s="23"/>
      <c r="B58" s="23"/>
      <c r="C58" s="23"/>
      <c r="D58" s="23"/>
      <c r="E58" s="23"/>
      <c r="F58" s="23"/>
      <c r="G58" s="23"/>
      <c r="H58" s="23"/>
      <c r="I58" s="23"/>
      <c r="J58" s="23"/>
      <c r="K58" s="23"/>
    </row>
    <row r="59" spans="1:11" ht="15.75">
      <c r="A59" s="23"/>
      <c r="B59" s="23"/>
      <c r="C59" s="23"/>
      <c r="D59" s="23"/>
      <c r="E59" s="23"/>
      <c r="F59" s="23"/>
      <c r="G59" s="23"/>
      <c r="H59" s="23"/>
      <c r="I59" s="23"/>
      <c r="J59" s="23"/>
      <c r="K59" s="23"/>
    </row>
    <row r="60" spans="1:11" ht="15.75">
      <c r="A60" s="23"/>
      <c r="B60" s="23"/>
      <c r="C60" s="23"/>
      <c r="D60" s="23"/>
      <c r="E60" s="23"/>
      <c r="F60" s="23"/>
      <c r="G60" s="23"/>
      <c r="H60" s="23"/>
      <c r="I60" s="23"/>
      <c r="J60" s="23"/>
      <c r="K60" s="23"/>
    </row>
    <row r="61" spans="1:11" ht="15.75">
      <c r="A61" s="23"/>
      <c r="B61" s="23"/>
      <c r="C61" s="23"/>
      <c r="D61" s="23"/>
      <c r="E61" s="23"/>
      <c r="F61" s="23"/>
      <c r="G61" s="23"/>
      <c r="H61" s="23"/>
      <c r="I61" s="23"/>
      <c r="J61" s="23"/>
      <c r="K61" s="23"/>
    </row>
    <row r="62" spans="1:11" ht="15.75">
      <c r="A62" s="23"/>
      <c r="B62" s="23"/>
      <c r="C62" s="23"/>
      <c r="D62" s="23"/>
      <c r="E62" s="23"/>
      <c r="F62" s="23"/>
      <c r="G62" s="23"/>
      <c r="H62" s="23"/>
      <c r="I62" s="23"/>
      <c r="J62" s="23"/>
      <c r="K62" s="23"/>
    </row>
    <row r="63" spans="1:11" ht="15.75">
      <c r="A63" s="23"/>
      <c r="B63" s="23"/>
      <c r="C63" s="23"/>
      <c r="D63" s="23"/>
      <c r="E63" s="23"/>
      <c r="F63" s="23"/>
      <c r="G63" s="23"/>
      <c r="H63" s="23"/>
      <c r="I63" s="23"/>
      <c r="J63" s="23"/>
      <c r="K63" s="23"/>
    </row>
    <row r="64" spans="1:11" ht="15.75">
      <c r="A64" s="23"/>
      <c r="B64" s="23"/>
      <c r="C64" s="23"/>
      <c r="D64" s="23"/>
      <c r="E64" s="23"/>
      <c r="F64" s="23"/>
      <c r="G64" s="23"/>
      <c r="H64" s="23"/>
      <c r="I64" s="23"/>
      <c r="J64" s="23"/>
      <c r="K64" s="23"/>
    </row>
    <row r="65" spans="1:11" ht="15">
      <c r="A65" s="2"/>
      <c r="B65" s="2"/>
      <c r="C65" s="2"/>
      <c r="D65" s="2"/>
      <c r="E65" s="2"/>
      <c r="F65" s="2"/>
      <c r="G65" s="2"/>
      <c r="H65" s="2"/>
      <c r="I65" s="2"/>
      <c r="J65" s="2"/>
      <c r="K65" s="2"/>
    </row>
    <row r="66" spans="1:11" ht="15">
      <c r="A66" s="2"/>
      <c r="B66" s="2"/>
      <c r="C66" s="2"/>
      <c r="D66" s="2"/>
      <c r="E66" s="2"/>
      <c r="F66" s="2"/>
      <c r="G66" s="2"/>
      <c r="H66" s="2"/>
      <c r="I66" s="2"/>
      <c r="J66" s="2"/>
      <c r="K66" s="2"/>
    </row>
    <row r="67" spans="1:11" ht="15">
      <c r="A67" s="2"/>
      <c r="B67" s="2"/>
      <c r="C67" s="2"/>
      <c r="D67" s="2"/>
      <c r="E67" s="2"/>
      <c r="F67" s="2"/>
      <c r="G67" s="2"/>
      <c r="H67" s="2"/>
      <c r="I67" s="2"/>
      <c r="J67" s="2"/>
      <c r="K67" s="2"/>
    </row>
    <row r="68" spans="1:11" ht="15">
      <c r="A68" s="2"/>
      <c r="B68" s="2"/>
      <c r="C68" s="2"/>
      <c r="D68" s="2"/>
      <c r="E68" s="2"/>
      <c r="F68" s="2"/>
      <c r="G68" s="2"/>
      <c r="H68" s="2"/>
      <c r="I68" s="2"/>
      <c r="J68" s="2"/>
      <c r="K68" s="2"/>
    </row>
    <row r="69" spans="1:11" ht="15">
      <c r="A69" s="2"/>
      <c r="B69" s="2"/>
      <c r="C69" s="2"/>
      <c r="D69" s="2"/>
      <c r="E69" s="2"/>
      <c r="F69" s="2"/>
      <c r="G69" s="2"/>
      <c r="H69" s="2"/>
      <c r="I69" s="2"/>
      <c r="J69" s="2"/>
      <c r="K69" s="2"/>
    </row>
    <row r="70" spans="1:11" ht="15">
      <c r="A70" s="2"/>
      <c r="B70" s="2"/>
      <c r="C70" s="2"/>
      <c r="D70" s="2"/>
      <c r="E70" s="2"/>
      <c r="F70" s="2"/>
      <c r="G70" s="2"/>
      <c r="H70" s="2"/>
      <c r="I70" s="2"/>
      <c r="J70" s="2"/>
      <c r="K70" s="2"/>
    </row>
    <row r="71" spans="1:11" ht="15">
      <c r="A71" s="2"/>
      <c r="B71" s="2"/>
      <c r="C71" s="2"/>
      <c r="D71" s="2"/>
      <c r="E71" s="2"/>
      <c r="F71" s="2"/>
      <c r="G71" s="2"/>
      <c r="H71" s="2"/>
      <c r="I71" s="2"/>
      <c r="J71" s="2"/>
      <c r="K71" s="2"/>
    </row>
    <row r="72" spans="1:11" ht="15">
      <c r="A72" s="2"/>
      <c r="B72" s="2"/>
      <c r="C72" s="2"/>
      <c r="D72" s="2"/>
      <c r="E72" s="2"/>
      <c r="F72" s="2"/>
      <c r="G72" s="2"/>
      <c r="H72" s="2"/>
      <c r="I72" s="2"/>
      <c r="J72" s="2"/>
      <c r="K72" s="2"/>
    </row>
    <row r="73" spans="1:11" ht="15">
      <c r="A73" s="2"/>
      <c r="B73" s="2"/>
      <c r="C73" s="2"/>
      <c r="D73" s="2"/>
      <c r="E73" s="2"/>
      <c r="F73" s="2"/>
      <c r="G73" s="2"/>
      <c r="H73" s="2"/>
      <c r="I73" s="2"/>
      <c r="J73" s="2"/>
      <c r="K73" s="2"/>
    </row>
    <row r="74" spans="1:11" ht="15">
      <c r="A74" s="2"/>
      <c r="B74" s="2"/>
      <c r="C74" s="2"/>
      <c r="D74" s="2"/>
      <c r="E74" s="2"/>
      <c r="F74" s="2"/>
      <c r="G74" s="2"/>
      <c r="H74" s="2"/>
      <c r="I74" s="2"/>
      <c r="J74" s="2"/>
      <c r="K74" s="2"/>
    </row>
    <row r="75" spans="1:11" ht="15">
      <c r="A75" s="2"/>
      <c r="B75" s="2"/>
      <c r="C75" s="2"/>
      <c r="D75" s="2"/>
      <c r="E75" s="2"/>
      <c r="F75" s="2"/>
      <c r="G75" s="2"/>
      <c r="H75" s="2"/>
      <c r="I75" s="2"/>
      <c r="J75" s="2"/>
      <c r="K75" s="2"/>
    </row>
    <row r="76" spans="1:11" ht="15">
      <c r="A76" s="2"/>
      <c r="B76" s="2"/>
      <c r="C76" s="2"/>
      <c r="D76" s="2"/>
      <c r="E76" s="2"/>
      <c r="F76" s="2"/>
      <c r="G76" s="2"/>
      <c r="H76" s="2"/>
      <c r="I76" s="2"/>
      <c r="J76" s="2"/>
      <c r="K76" s="2"/>
    </row>
    <row r="77" spans="1:11" ht="15">
      <c r="A77" s="2"/>
      <c r="B77" s="2"/>
      <c r="C77" s="2"/>
      <c r="D77" s="2"/>
      <c r="E77" s="2"/>
      <c r="F77" s="2"/>
      <c r="G77" s="2"/>
      <c r="H77" s="2"/>
      <c r="I77" s="2"/>
      <c r="J77" s="2"/>
      <c r="K77" s="2"/>
    </row>
    <row r="78" spans="1:11" ht="15">
      <c r="A78" s="2"/>
      <c r="B78" s="2"/>
      <c r="C78" s="2"/>
      <c r="D78" s="2"/>
      <c r="E78" s="2"/>
      <c r="F78" s="2"/>
      <c r="G78" s="2"/>
      <c r="H78" s="2"/>
      <c r="I78" s="2"/>
      <c r="J78" s="2"/>
      <c r="K78" s="2"/>
    </row>
    <row r="79" spans="1:11" ht="15">
      <c r="A79" s="2"/>
      <c r="B79" s="2"/>
      <c r="C79" s="2"/>
      <c r="D79" s="2"/>
      <c r="E79" s="2"/>
      <c r="F79" s="2"/>
      <c r="G79" s="2"/>
      <c r="H79" s="2"/>
      <c r="I79" s="2"/>
      <c r="J79" s="2"/>
      <c r="K79" s="2"/>
    </row>
    <row r="80" spans="1:11" ht="15">
      <c r="A80" s="2"/>
      <c r="B80" s="2"/>
      <c r="C80" s="2"/>
      <c r="D80" s="2"/>
      <c r="E80" s="2"/>
      <c r="F80" s="2"/>
      <c r="G80" s="2"/>
      <c r="H80" s="2"/>
      <c r="I80" s="2"/>
      <c r="J80" s="2"/>
      <c r="K80" s="2"/>
    </row>
    <row r="81" spans="1:11" ht="15">
      <c r="A81" s="2"/>
      <c r="B81" s="2"/>
      <c r="C81" s="2"/>
      <c r="D81" s="2"/>
      <c r="E81" s="2"/>
      <c r="F81" s="2"/>
      <c r="G81" s="2"/>
      <c r="H81" s="2"/>
      <c r="I81" s="2"/>
      <c r="J81" s="2"/>
      <c r="K81" s="2"/>
    </row>
    <row r="82" spans="1:11" ht="15">
      <c r="A82" s="2"/>
      <c r="B82" s="2"/>
      <c r="C82" s="2"/>
      <c r="D82" s="2"/>
      <c r="E82" s="2"/>
      <c r="F82" s="2"/>
      <c r="G82" s="2"/>
      <c r="H82" s="2"/>
      <c r="I82" s="2"/>
      <c r="J82" s="2"/>
      <c r="K82" s="2"/>
    </row>
    <row r="83" spans="1:11" ht="15">
      <c r="A83" s="2"/>
      <c r="B83" s="2"/>
      <c r="C83" s="2"/>
      <c r="D83" s="2"/>
      <c r="E83" s="2"/>
      <c r="F83" s="2"/>
      <c r="G83" s="2"/>
      <c r="H83" s="2"/>
      <c r="I83" s="2"/>
      <c r="J83" s="2"/>
      <c r="K83" s="2"/>
    </row>
    <row r="84" spans="1:11" ht="15">
      <c r="A84" s="2"/>
      <c r="B84" s="2"/>
      <c r="C84" s="2"/>
      <c r="D84" s="2"/>
      <c r="E84" s="2"/>
      <c r="F84" s="2"/>
      <c r="G84" s="2"/>
      <c r="H84" s="2"/>
      <c r="I84" s="2"/>
      <c r="J84" s="2"/>
      <c r="K84" s="2"/>
    </row>
    <row r="85" spans="1:11" ht="15">
      <c r="A85" s="2"/>
      <c r="B85" s="2"/>
      <c r="C85" s="2"/>
      <c r="D85" s="2"/>
      <c r="E85" s="2"/>
      <c r="F85" s="2"/>
      <c r="G85" s="2"/>
      <c r="H85" s="2"/>
      <c r="I85" s="2"/>
      <c r="J85" s="2"/>
      <c r="K85" s="2"/>
    </row>
    <row r="86" spans="1:11" ht="15">
      <c r="A86" s="2"/>
      <c r="B86" s="2"/>
      <c r="C86" s="2"/>
      <c r="D86" s="2"/>
      <c r="E86" s="2"/>
      <c r="F86" s="2"/>
      <c r="G86" s="2"/>
      <c r="H86" s="2"/>
      <c r="I86" s="2"/>
      <c r="J86" s="2"/>
      <c r="K86" s="2"/>
    </row>
    <row r="87" spans="1:11" ht="15">
      <c r="A87" s="2"/>
      <c r="B87" s="2"/>
      <c r="C87" s="2"/>
      <c r="D87" s="2"/>
      <c r="E87" s="2"/>
      <c r="F87" s="2"/>
      <c r="G87" s="2"/>
      <c r="H87" s="2"/>
      <c r="I87" s="2"/>
      <c r="J87" s="2"/>
      <c r="K87" s="2"/>
    </row>
    <row r="88" spans="1:11" ht="15">
      <c r="A88" s="2"/>
      <c r="B88" s="2"/>
      <c r="C88" s="2"/>
      <c r="D88" s="2"/>
      <c r="E88" s="2"/>
      <c r="F88" s="2"/>
      <c r="G88" s="2"/>
      <c r="H88" s="2"/>
      <c r="I88" s="2"/>
      <c r="J88" s="2"/>
      <c r="K88" s="2"/>
    </row>
    <row r="89" spans="1:11" ht="15">
      <c r="A89" s="2"/>
      <c r="B89" s="2"/>
      <c r="C89" s="2"/>
      <c r="D89" s="2"/>
      <c r="E89" s="2"/>
      <c r="F89" s="2"/>
      <c r="G89" s="2"/>
      <c r="H89" s="2"/>
      <c r="I89" s="2"/>
      <c r="J89" s="2"/>
      <c r="K89" s="2"/>
    </row>
    <row r="90" spans="1:11" ht="15">
      <c r="A90" s="2"/>
      <c r="B90" s="2"/>
      <c r="C90" s="2"/>
      <c r="D90" s="2"/>
      <c r="E90" s="2"/>
      <c r="F90" s="2"/>
      <c r="G90" s="2"/>
      <c r="H90" s="2"/>
      <c r="I90" s="2"/>
      <c r="J90" s="2"/>
      <c r="K90" s="2"/>
    </row>
    <row r="91" spans="1:11" ht="15">
      <c r="A91" s="2"/>
      <c r="B91" s="2"/>
      <c r="C91" s="2"/>
      <c r="D91" s="2"/>
      <c r="E91" s="2"/>
      <c r="F91" s="2"/>
      <c r="G91" s="2"/>
      <c r="H91" s="2"/>
      <c r="I91" s="2"/>
      <c r="J91" s="2"/>
      <c r="K91" s="2"/>
    </row>
    <row r="92" spans="1:11" ht="15">
      <c r="A92" s="2"/>
      <c r="B92" s="2"/>
      <c r="C92" s="2"/>
      <c r="D92" s="2"/>
      <c r="E92" s="2"/>
      <c r="F92" s="2"/>
      <c r="G92" s="2"/>
      <c r="H92" s="2"/>
      <c r="I92" s="2"/>
      <c r="J92" s="2"/>
      <c r="K92" s="2"/>
    </row>
    <row r="93" spans="1:11" ht="15">
      <c r="A93" s="2"/>
      <c r="B93" s="2"/>
      <c r="C93" s="2"/>
      <c r="D93" s="2"/>
      <c r="E93" s="2"/>
      <c r="F93" s="2"/>
      <c r="G93" s="2"/>
      <c r="H93" s="2"/>
      <c r="I93" s="2"/>
      <c r="J93" s="2"/>
      <c r="K93" s="2"/>
    </row>
    <row r="94" spans="1:11" ht="15">
      <c r="A94" s="2"/>
      <c r="B94" s="2"/>
      <c r="C94" s="2"/>
      <c r="D94" s="2"/>
      <c r="E94" s="2"/>
      <c r="F94" s="2"/>
      <c r="G94" s="2"/>
      <c r="H94" s="2"/>
      <c r="I94" s="2"/>
      <c r="J94" s="2"/>
      <c r="K94" s="2"/>
    </row>
    <row r="95" spans="1:11" ht="15">
      <c r="A95" s="2"/>
      <c r="B95" s="2"/>
      <c r="C95" s="2"/>
      <c r="D95" s="2"/>
      <c r="E95" s="2"/>
      <c r="F95" s="2"/>
      <c r="G95" s="2"/>
      <c r="H95" s="2"/>
      <c r="I95" s="2"/>
      <c r="J95" s="2"/>
      <c r="K95" s="2"/>
    </row>
    <row r="96" spans="1:11" ht="15">
      <c r="A96" s="2"/>
      <c r="B96" s="2"/>
      <c r="C96" s="2"/>
      <c r="D96" s="2"/>
      <c r="E96" s="2"/>
      <c r="F96" s="2"/>
      <c r="G96" s="2"/>
      <c r="H96" s="2"/>
      <c r="I96" s="2"/>
      <c r="J96" s="2"/>
      <c r="K96" s="2"/>
    </row>
    <row r="97" spans="1:11" ht="15">
      <c r="A97" s="2"/>
      <c r="B97" s="2"/>
      <c r="C97" s="2"/>
      <c r="D97" s="2"/>
      <c r="E97" s="2"/>
      <c r="F97" s="2"/>
      <c r="G97" s="2"/>
      <c r="H97" s="2"/>
      <c r="I97" s="2"/>
      <c r="J97" s="2"/>
      <c r="K97" s="2"/>
    </row>
    <row r="98" spans="1:11" ht="15">
      <c r="A98" s="2"/>
      <c r="B98" s="2"/>
      <c r="C98" s="2"/>
      <c r="D98" s="2"/>
      <c r="E98" s="2"/>
      <c r="F98" s="2"/>
      <c r="G98" s="2"/>
      <c r="H98" s="2"/>
      <c r="I98" s="2"/>
      <c r="J98" s="2"/>
      <c r="K98" s="2"/>
    </row>
    <row r="99" spans="1:11" ht="15">
      <c r="A99" s="2"/>
      <c r="B99" s="2"/>
      <c r="C99" s="2"/>
      <c r="D99" s="2"/>
      <c r="E99" s="2"/>
      <c r="F99" s="2"/>
      <c r="G99" s="2"/>
      <c r="H99" s="2"/>
      <c r="I99" s="2"/>
      <c r="J99" s="2"/>
      <c r="K99" s="2"/>
    </row>
    <row r="100" spans="1:11" ht="15">
      <c r="A100" s="2"/>
      <c r="B100" s="2"/>
      <c r="C100" s="2"/>
      <c r="D100" s="2"/>
      <c r="E100" s="2"/>
      <c r="F100" s="2"/>
      <c r="G100" s="2"/>
      <c r="H100" s="2"/>
      <c r="I100" s="2"/>
      <c r="J100" s="2"/>
      <c r="K100" s="2"/>
    </row>
    <row r="101" spans="1:11" ht="15">
      <c r="A101" s="2"/>
      <c r="B101" s="2"/>
      <c r="C101" s="2"/>
      <c r="D101" s="2"/>
      <c r="E101" s="2"/>
      <c r="F101" s="2"/>
      <c r="G101" s="2"/>
      <c r="H101" s="2"/>
      <c r="I101" s="2"/>
      <c r="J101" s="2"/>
      <c r="K101" s="2"/>
    </row>
    <row r="102" spans="1:11" ht="15">
      <c r="A102" s="2"/>
      <c r="B102" s="2"/>
      <c r="C102" s="2"/>
      <c r="D102" s="2"/>
      <c r="E102" s="2"/>
      <c r="F102" s="2"/>
      <c r="G102" s="2"/>
      <c r="H102" s="2"/>
      <c r="I102" s="2"/>
      <c r="J102" s="2"/>
      <c r="K102" s="2"/>
    </row>
    <row r="103" spans="1:11" ht="15">
      <c r="A103" s="2"/>
      <c r="B103" s="2"/>
      <c r="C103" s="2"/>
      <c r="D103" s="2"/>
      <c r="E103" s="2"/>
      <c r="F103" s="2"/>
      <c r="G103" s="2"/>
      <c r="H103" s="2"/>
      <c r="I103" s="2"/>
      <c r="J103" s="2"/>
      <c r="K103" s="2"/>
    </row>
    <row r="104" spans="1:11" ht="15">
      <c r="A104" s="2"/>
      <c r="B104" s="2"/>
      <c r="C104" s="2"/>
      <c r="D104" s="2"/>
      <c r="E104" s="2"/>
      <c r="F104" s="2"/>
      <c r="G104" s="2"/>
      <c r="H104" s="2"/>
      <c r="I104" s="2"/>
      <c r="J104" s="2"/>
      <c r="K104" s="2"/>
    </row>
    <row r="105" spans="1:11" ht="15">
      <c r="A105" s="2"/>
      <c r="B105" s="2"/>
      <c r="C105" s="2"/>
      <c r="D105" s="2"/>
      <c r="E105" s="2"/>
      <c r="F105" s="2"/>
      <c r="G105" s="2"/>
      <c r="H105" s="2"/>
      <c r="I105" s="2"/>
      <c r="J105" s="2"/>
      <c r="K105" s="2"/>
    </row>
    <row r="106" spans="1:11" ht="15">
      <c r="A106" s="2"/>
      <c r="B106" s="2"/>
      <c r="C106" s="2"/>
      <c r="D106" s="2"/>
      <c r="E106" s="2"/>
      <c r="F106" s="2"/>
      <c r="G106" s="2"/>
      <c r="H106" s="2"/>
      <c r="I106" s="2"/>
      <c r="J106" s="2"/>
      <c r="K106" s="2"/>
    </row>
    <row r="107" spans="1:11" ht="15">
      <c r="A107" s="2"/>
      <c r="B107" s="2"/>
      <c r="C107" s="2"/>
      <c r="D107" s="2"/>
      <c r="E107" s="2"/>
      <c r="F107" s="2"/>
      <c r="G107" s="2"/>
      <c r="H107" s="2"/>
      <c r="I107" s="2"/>
      <c r="J107" s="2"/>
      <c r="K107" s="2"/>
    </row>
    <row r="108" spans="1:11" ht="15">
      <c r="A108" s="2"/>
      <c r="B108" s="2"/>
      <c r="C108" s="2"/>
      <c r="D108" s="2"/>
      <c r="E108" s="2"/>
      <c r="F108" s="2"/>
      <c r="G108" s="2"/>
      <c r="H108" s="2"/>
      <c r="I108" s="2"/>
      <c r="J108" s="2"/>
      <c r="K108" s="2"/>
    </row>
    <row r="109" spans="1:11" ht="15">
      <c r="A109" s="2"/>
      <c r="B109" s="2"/>
      <c r="C109" s="2"/>
      <c r="D109" s="2"/>
      <c r="E109" s="2"/>
      <c r="F109" s="2"/>
      <c r="G109" s="2"/>
      <c r="H109" s="2"/>
      <c r="I109" s="2"/>
      <c r="J109" s="2"/>
      <c r="K109" s="2"/>
    </row>
    <row r="110" spans="1:11" ht="15">
      <c r="A110" s="2"/>
      <c r="B110" s="2"/>
      <c r="C110" s="2"/>
      <c r="D110" s="2"/>
      <c r="E110" s="2"/>
      <c r="F110" s="2"/>
      <c r="G110" s="2"/>
      <c r="H110" s="2"/>
      <c r="I110" s="2"/>
      <c r="J110" s="2"/>
      <c r="K110" s="2"/>
    </row>
    <row r="111" spans="1:11" ht="15">
      <c r="A111" s="2"/>
      <c r="B111" s="2"/>
      <c r="C111" s="2"/>
      <c r="D111" s="2"/>
      <c r="E111" s="2"/>
      <c r="F111" s="2"/>
      <c r="G111" s="2"/>
      <c r="H111" s="2"/>
      <c r="I111" s="2"/>
      <c r="J111" s="2"/>
      <c r="K111" s="2"/>
    </row>
    <row r="112" spans="1:11" ht="15">
      <c r="A112" s="2"/>
      <c r="B112" s="2"/>
      <c r="C112" s="2"/>
      <c r="D112" s="2"/>
      <c r="E112" s="2"/>
      <c r="F112" s="2"/>
      <c r="G112" s="2"/>
      <c r="H112" s="2"/>
      <c r="I112" s="2"/>
      <c r="J112" s="2"/>
      <c r="K112" s="2"/>
    </row>
    <row r="113" spans="1:11" ht="15">
      <c r="A113" s="2"/>
      <c r="B113" s="2"/>
      <c r="C113" s="2"/>
      <c r="D113" s="2"/>
      <c r="E113" s="2"/>
      <c r="F113" s="2"/>
      <c r="G113" s="2"/>
      <c r="H113" s="2"/>
      <c r="I113" s="2"/>
      <c r="J113" s="2"/>
      <c r="K113" s="2"/>
    </row>
    <row r="114" spans="1:11" ht="15">
      <c r="A114" s="2"/>
      <c r="B114" s="2"/>
      <c r="C114" s="2"/>
      <c r="D114" s="2"/>
      <c r="E114" s="2"/>
      <c r="F114" s="2"/>
      <c r="G114" s="2"/>
      <c r="H114" s="2"/>
      <c r="I114" s="2"/>
      <c r="J114" s="2"/>
      <c r="K114" s="2"/>
    </row>
    <row r="540" spans="1:6" ht="15">
      <c r="A540" s="25"/>
      <c r="B540" s="25"/>
      <c r="C540" s="2"/>
      <c r="D540" s="2"/>
      <c r="E540" s="1"/>
      <c r="F540" s="1"/>
    </row>
    <row r="551" spans="1:6" ht="15">
      <c r="A551" s="25"/>
      <c r="B551" s="25"/>
      <c r="C551" s="1"/>
      <c r="D551" s="2"/>
      <c r="E551" s="2"/>
      <c r="F551" s="2"/>
    </row>
    <row r="562" spans="1:11" ht="15">
      <c r="A562" s="25"/>
      <c r="B562" s="25"/>
      <c r="C562" s="25"/>
      <c r="D562" s="25"/>
      <c r="E562" s="25"/>
      <c r="F562" s="25"/>
      <c r="G562" s="25"/>
      <c r="H562" s="25"/>
      <c r="I562" s="25"/>
      <c r="J562" s="25"/>
      <c r="K562" s="25"/>
    </row>
    <row r="563" spans="1:11" ht="15">
      <c r="A563" s="25"/>
      <c r="B563" s="25"/>
      <c r="C563" s="25"/>
      <c r="D563" s="25"/>
      <c r="E563" s="25"/>
      <c r="F563" s="25"/>
      <c r="G563" s="25"/>
      <c r="H563" s="25"/>
      <c r="I563" s="25"/>
      <c r="J563" s="25"/>
      <c r="K563" s="25"/>
    </row>
  </sheetData>
  <sheetProtection/>
  <mergeCells count="2">
    <mergeCell ref="A11:J11"/>
    <mergeCell ref="A9:K9"/>
  </mergeCells>
  <printOptions/>
  <pageMargins left="0.3" right="0.25" top="0.5" bottom="0.2" header="0.5" footer="0.38"/>
  <pageSetup fitToHeight="1" fitToWidth="1" horizontalDpi="300" verticalDpi="300" orientation="portrait" scale="81" r:id="rId1"/>
  <rowBreaks count="1" manualBreakCount="1">
    <brk id="555" max="255" man="1"/>
  </rowBreaks>
  <colBreaks count="1" manualBreakCount="1">
    <brk id="137" max="65535" man="1"/>
  </colBreaks>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K609"/>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33.6640625" style="0" customWidth="1"/>
    <col min="2" max="2" width="1.77734375" style="0" customWidth="1"/>
    <col min="3" max="3" width="5.77734375" style="0" customWidth="1"/>
    <col min="4" max="4" width="1.77734375" style="0" customWidth="1"/>
    <col min="5" max="5" width="12.77734375" style="0" customWidth="1"/>
    <col min="6" max="6" width="1.66796875" style="0" customWidth="1"/>
    <col min="7" max="7" width="11.88671875" style="0" customWidth="1"/>
    <col min="8" max="8" width="13.5546875" style="0" customWidth="1"/>
    <col min="9" max="9" width="12.77734375" style="0" customWidth="1"/>
    <col min="10" max="10" width="11.4453125" style="0" customWidth="1"/>
    <col min="11" max="11" width="1.77734375" style="0" customWidth="1"/>
  </cols>
  <sheetData>
    <row r="1" spans="1:11" ht="23.25">
      <c r="A1" s="26" t="s">
        <v>417</v>
      </c>
      <c r="B1" s="2"/>
      <c r="C1" s="2"/>
      <c r="D1" s="3"/>
      <c r="E1" s="5" t="str">
        <f>'Input Tab'!A1</f>
        <v>2014</v>
      </c>
      <c r="F1" s="5"/>
      <c r="G1" s="2"/>
      <c r="H1" s="2"/>
      <c r="I1" s="2"/>
      <c r="J1" s="2"/>
      <c r="K1" s="2"/>
    </row>
    <row r="2" spans="1:11" ht="23.25">
      <c r="A2" s="6" t="s">
        <v>3</v>
      </c>
      <c r="B2" s="3"/>
      <c r="C2" s="3"/>
      <c r="D2" s="3"/>
      <c r="E2" s="2"/>
      <c r="F2" s="2"/>
      <c r="G2" s="3"/>
      <c r="H2" s="3"/>
      <c r="I2" s="2"/>
      <c r="J2" s="3"/>
      <c r="K2" s="2"/>
    </row>
    <row r="3" spans="1:11" ht="15.75">
      <c r="A3" s="3" t="s">
        <v>507</v>
      </c>
      <c r="B3" s="3"/>
      <c r="C3" s="3"/>
      <c r="D3" s="3"/>
      <c r="E3" s="3"/>
      <c r="F3" s="3"/>
      <c r="G3" s="3"/>
      <c r="H3" s="3"/>
      <c r="I3" s="2"/>
      <c r="J3" s="2"/>
      <c r="K3" s="2"/>
    </row>
    <row r="4" spans="1:11" ht="15.75">
      <c r="A4" s="148" t="str">
        <f>Name&amp;" Housing Authority"</f>
        <v>_ Housing Authority</v>
      </c>
      <c r="B4" s="148"/>
      <c r="C4" s="148"/>
      <c r="D4" s="148"/>
      <c r="E4" s="148"/>
      <c r="F4" s="148"/>
      <c r="G4" s="148"/>
      <c r="H4" s="148"/>
      <c r="I4" s="148"/>
      <c r="J4" s="148"/>
      <c r="K4" s="148"/>
    </row>
    <row r="5" spans="1:11" ht="15.75">
      <c r="A5" s="3"/>
      <c r="B5" s="2"/>
      <c r="C5" s="2"/>
      <c r="D5" s="2"/>
      <c r="E5" s="2"/>
      <c r="F5" s="2"/>
      <c r="G5" s="2"/>
      <c r="H5" s="2"/>
      <c r="I5" s="2"/>
      <c r="J5" s="2"/>
      <c r="K5" s="2"/>
    </row>
    <row r="6" spans="1:11" ht="15.75">
      <c r="A6" s="148" t="str">
        <f>'Input Tab'!$B$7</f>
        <v> FISCAL YEAR: _________, 2014 To ___________________</v>
      </c>
      <c r="B6" s="148"/>
      <c r="C6" s="148"/>
      <c r="D6" s="148"/>
      <c r="E6" s="148"/>
      <c r="F6" s="148"/>
      <c r="G6" s="148"/>
      <c r="H6" s="148"/>
      <c r="I6" s="148"/>
      <c r="J6" s="148"/>
      <c r="K6" s="2"/>
    </row>
    <row r="7" spans="1:11" ht="15">
      <c r="A7" s="2"/>
      <c r="B7" s="2"/>
      <c r="C7" s="2"/>
      <c r="D7" s="2"/>
      <c r="E7" s="2"/>
      <c r="F7" s="2"/>
      <c r="G7" s="2"/>
      <c r="H7" s="2"/>
      <c r="I7" s="2"/>
      <c r="J7" s="2"/>
      <c r="K7" s="2"/>
    </row>
    <row r="8" spans="1:11" ht="18">
      <c r="A8" s="2"/>
      <c r="B8" s="2"/>
      <c r="C8" s="22" t="s">
        <v>418</v>
      </c>
      <c r="D8" s="2"/>
      <c r="E8" s="1"/>
      <c r="F8" s="1"/>
      <c r="G8" s="2"/>
      <c r="H8" s="2"/>
      <c r="I8" s="1"/>
      <c r="J8" s="2"/>
      <c r="K8" s="2"/>
    </row>
    <row r="9" spans="1:11" ht="15.75">
      <c r="A9" s="2"/>
      <c r="B9" s="2"/>
      <c r="C9" s="2"/>
      <c r="D9" s="3"/>
      <c r="E9" s="2"/>
      <c r="F9" s="2"/>
      <c r="G9" s="10" t="s">
        <v>57</v>
      </c>
      <c r="H9" s="10" t="s">
        <v>58</v>
      </c>
      <c r="I9" s="10" t="s">
        <v>59</v>
      </c>
      <c r="J9" s="10" t="s">
        <v>60</v>
      </c>
      <c r="K9" s="2"/>
    </row>
    <row r="10" spans="1:11" ht="15.75">
      <c r="A10" s="10" t="s">
        <v>280</v>
      </c>
      <c r="B10" s="2"/>
      <c r="C10" s="2"/>
      <c r="D10" s="3"/>
      <c r="E10" s="58" t="s">
        <v>12</v>
      </c>
      <c r="F10" s="2"/>
      <c r="G10" s="58" t="s">
        <v>15</v>
      </c>
      <c r="H10" s="58" t="s">
        <v>525</v>
      </c>
      <c r="I10" s="58" t="s">
        <v>71</v>
      </c>
      <c r="J10" s="58" t="s">
        <v>72</v>
      </c>
      <c r="K10" s="2"/>
    </row>
    <row r="11" spans="1:11" ht="15.75">
      <c r="A11" s="2"/>
      <c r="B11" s="2"/>
      <c r="C11" s="2"/>
      <c r="D11" s="3"/>
      <c r="E11" s="26" t="s">
        <v>0</v>
      </c>
      <c r="F11" s="2"/>
      <c r="G11" s="26" t="s">
        <v>0</v>
      </c>
      <c r="H11" s="26" t="s">
        <v>0</v>
      </c>
      <c r="I11" s="26" t="s">
        <v>0</v>
      </c>
      <c r="J11" s="26" t="s">
        <v>0</v>
      </c>
      <c r="K11" s="2"/>
    </row>
    <row r="12" spans="1:11" ht="15.75">
      <c r="A12" s="2" t="s">
        <v>421</v>
      </c>
      <c r="B12" s="2" t="s">
        <v>63</v>
      </c>
      <c r="C12" s="13" t="s">
        <v>285</v>
      </c>
      <c r="D12" s="2" t="s">
        <v>63</v>
      </c>
      <c r="E12" s="88">
        <f>'SS-10'!E35</f>
        <v>0</v>
      </c>
      <c r="F12" s="12"/>
      <c r="G12" s="74">
        <f>'SS-10'!G35</f>
        <v>0</v>
      </c>
      <c r="H12" s="74">
        <f>'SS-10'!I35</f>
        <v>0</v>
      </c>
      <c r="I12" s="74">
        <f>'SS-10'!K35</f>
        <v>0</v>
      </c>
      <c r="J12" s="74">
        <f>'SS-10'!M35</f>
        <v>0</v>
      </c>
      <c r="K12" s="2" t="s">
        <v>63</v>
      </c>
    </row>
    <row r="13" spans="1:11" ht="15">
      <c r="A13" s="2" t="s">
        <v>422</v>
      </c>
      <c r="B13" s="2" t="s">
        <v>63</v>
      </c>
      <c r="C13" s="13" t="s">
        <v>289</v>
      </c>
      <c r="D13" s="2" t="s">
        <v>63</v>
      </c>
      <c r="E13" s="88">
        <f>SUM(G13:J13)</f>
        <v>0</v>
      </c>
      <c r="F13" s="1"/>
      <c r="G13" s="74">
        <f>IF('SS-10'!G35+'SS-10'!G44+'SS-10'!G57+'SS-11'!G16=0,0,'SS-11'!G24*(('SS-10'!G35/('SS-10'!G35+'SS-10'!G44+'SS-10'!G57+'SS-11'!G16))))</f>
        <v>0</v>
      </c>
      <c r="H13" s="74">
        <f>IF('SS-10'!I35+'SS-10'!I44+'SS-10'!I57+'SS-11'!I16=0,0,'SS-11'!I24*(('SS-10'!I35/('SS-10'!I35+'SS-10'!I44+'SS-10'!I57+'SS-11'!I16))))</f>
        <v>0</v>
      </c>
      <c r="I13" s="74">
        <f>IF('SS-10'!K35+'SS-10'!K44+'SS-10'!K57+'SS-11'!K16=0,0,'SS-11'!K24*(('SS-10'!K35/('SS-10'!K35+'SS-10'!K44+'SS-10'!K57+'SS-11'!K16))))</f>
        <v>0</v>
      </c>
      <c r="J13" s="74">
        <f>IF('SS-10'!M35+'SS-10'!M44+'SS-10'!M57+'SS-11'!M16=0,0,'SS-11'!M24*(('SS-10'!M35/('SS-10'!M35+'SS-10'!M44+'SS-10'!M57+'SS-11'!M16))))</f>
        <v>0</v>
      </c>
      <c r="K13" s="2" t="s">
        <v>63</v>
      </c>
    </row>
    <row r="14" spans="1:11" ht="15">
      <c r="A14" s="2" t="s">
        <v>423</v>
      </c>
      <c r="B14" s="2" t="s">
        <v>63</v>
      </c>
      <c r="C14" s="13" t="s">
        <v>291</v>
      </c>
      <c r="D14" s="2" t="s">
        <v>63</v>
      </c>
      <c r="E14" s="82">
        <f>SUM(G14:J14)</f>
        <v>0</v>
      </c>
      <c r="F14" s="1"/>
      <c r="G14" s="81">
        <f>SUM('SS-10'!G36:G41)</f>
        <v>0</v>
      </c>
      <c r="H14" s="81">
        <f>SUM('SS-10'!I36:I41)</f>
        <v>0</v>
      </c>
      <c r="I14" s="81">
        <f>SUM('SS-10'!K36:K41)</f>
        <v>0</v>
      </c>
      <c r="J14" s="81">
        <f>SUM('SS-10'!M36:M41)</f>
        <v>0</v>
      </c>
      <c r="K14" s="2" t="s">
        <v>63</v>
      </c>
    </row>
    <row r="15" spans="1:11" ht="15">
      <c r="A15" s="2"/>
      <c r="B15" s="2"/>
      <c r="C15" s="2"/>
      <c r="D15" s="2"/>
      <c r="E15" s="78" t="s">
        <v>0</v>
      </c>
      <c r="F15" s="1" t="s">
        <v>0</v>
      </c>
      <c r="G15" s="78" t="s">
        <v>0</v>
      </c>
      <c r="H15" s="78" t="s">
        <v>0</v>
      </c>
      <c r="I15" s="79" t="s">
        <v>0</v>
      </c>
      <c r="J15" s="78" t="s">
        <v>0</v>
      </c>
      <c r="K15" s="2"/>
    </row>
    <row r="16" spans="1:11" ht="16.5" thickBot="1">
      <c r="A16" s="3" t="s">
        <v>424</v>
      </c>
      <c r="B16" s="2" t="s">
        <v>63</v>
      </c>
      <c r="C16" s="10" t="s">
        <v>294</v>
      </c>
      <c r="D16" s="2" t="s">
        <v>63</v>
      </c>
      <c r="E16" s="86">
        <f>SUM(E12:E15)</f>
        <v>0</v>
      </c>
      <c r="F16" s="1"/>
      <c r="G16" s="86">
        <f>SUM(G12:G15)</f>
        <v>0</v>
      </c>
      <c r="H16" s="86">
        <f>SUM(H12:H15)</f>
        <v>0</v>
      </c>
      <c r="I16" s="86">
        <f>SUM(I12:I15)</f>
        <v>0</v>
      </c>
      <c r="J16" s="86">
        <f>SUM(J12:J15)</f>
        <v>0</v>
      </c>
      <c r="K16" s="2"/>
    </row>
    <row r="17" spans="1:11" ht="16.5" thickTop="1">
      <c r="A17" s="3"/>
      <c r="B17" s="3"/>
      <c r="C17" s="3"/>
      <c r="D17" s="2"/>
      <c r="E17" s="78" t="s">
        <v>0</v>
      </c>
      <c r="F17" s="1"/>
      <c r="G17" s="78" t="s">
        <v>0</v>
      </c>
      <c r="H17" s="78" t="s">
        <v>0</v>
      </c>
      <c r="I17" s="78" t="s">
        <v>0</v>
      </c>
      <c r="J17" s="78" t="s">
        <v>0</v>
      </c>
      <c r="K17" s="2"/>
    </row>
    <row r="18" spans="1:11" ht="15">
      <c r="A18" s="2"/>
      <c r="B18" s="2"/>
      <c r="C18" s="2"/>
      <c r="D18" s="2"/>
      <c r="E18" s="1"/>
      <c r="F18" s="1"/>
      <c r="G18" s="2"/>
      <c r="H18" s="2"/>
      <c r="I18" s="1"/>
      <c r="J18" s="2"/>
      <c r="K18" s="2"/>
    </row>
    <row r="19" spans="1:11" ht="15.75">
      <c r="A19" s="2"/>
      <c r="B19" s="2"/>
      <c r="C19" s="2"/>
      <c r="D19" s="3"/>
      <c r="E19" s="2"/>
      <c r="F19" s="2"/>
      <c r="G19" s="10" t="s">
        <v>57</v>
      </c>
      <c r="H19" s="10" t="s">
        <v>58</v>
      </c>
      <c r="I19" s="10" t="s">
        <v>59</v>
      </c>
      <c r="J19" s="10" t="s">
        <v>60</v>
      </c>
      <c r="K19" s="2"/>
    </row>
    <row r="20" spans="1:11" ht="15.75">
      <c r="A20" s="10" t="s">
        <v>306</v>
      </c>
      <c r="B20" s="2"/>
      <c r="C20" s="2"/>
      <c r="D20" s="3"/>
      <c r="E20" s="58" t="s">
        <v>12</v>
      </c>
      <c r="F20" s="2"/>
      <c r="G20" s="58" t="s">
        <v>15</v>
      </c>
      <c r="H20" s="58" t="s">
        <v>525</v>
      </c>
      <c r="I20" s="58" t="s">
        <v>71</v>
      </c>
      <c r="J20" s="58" t="s">
        <v>72</v>
      </c>
      <c r="K20" s="2"/>
    </row>
    <row r="21" spans="1:11" ht="15.75">
      <c r="A21" s="2"/>
      <c r="B21" s="2"/>
      <c r="C21" s="2"/>
      <c r="D21" s="3"/>
      <c r="E21" s="26" t="s">
        <v>0</v>
      </c>
      <c r="F21" s="2"/>
      <c r="G21" s="26" t="s">
        <v>0</v>
      </c>
      <c r="H21" s="26" t="s">
        <v>0</v>
      </c>
      <c r="I21" s="26" t="s">
        <v>0</v>
      </c>
      <c r="J21" s="26" t="s">
        <v>0</v>
      </c>
      <c r="K21" s="2"/>
    </row>
    <row r="22" spans="1:11" ht="15">
      <c r="A22" s="2" t="s">
        <v>421</v>
      </c>
      <c r="B22" s="2"/>
      <c r="C22" s="2"/>
      <c r="D22" s="2"/>
      <c r="E22" s="1"/>
      <c r="F22" s="1"/>
      <c r="G22" s="2"/>
      <c r="H22" s="2"/>
      <c r="I22" s="1"/>
      <c r="J22" s="2"/>
      <c r="K22" s="2"/>
    </row>
    <row r="23" spans="1:11" ht="15">
      <c r="A23" s="2" t="s">
        <v>426</v>
      </c>
      <c r="B23" s="2" t="s">
        <v>63</v>
      </c>
      <c r="C23" s="17"/>
      <c r="D23" s="2" t="s">
        <v>63</v>
      </c>
      <c r="E23" s="88">
        <f>SUM(G23:J23)</f>
        <v>0</v>
      </c>
      <c r="F23" s="2"/>
      <c r="G23" s="74">
        <f>'SS-10'!G44</f>
        <v>0</v>
      </c>
      <c r="H23" s="74">
        <f>'SS-10'!I44</f>
        <v>0</v>
      </c>
      <c r="I23" s="74">
        <f>'SS-10'!K44</f>
        <v>0</v>
      </c>
      <c r="J23" s="74">
        <f>'SS-10'!M44</f>
        <v>0</v>
      </c>
      <c r="K23" s="2" t="s">
        <v>63</v>
      </c>
    </row>
    <row r="24" spans="1:11" ht="15">
      <c r="A24" s="2" t="s">
        <v>427</v>
      </c>
      <c r="B24" s="2" t="s">
        <v>63</v>
      </c>
      <c r="C24" s="17"/>
      <c r="D24" s="2" t="s">
        <v>63</v>
      </c>
      <c r="E24" s="88">
        <f>SUM(G24:J24)</f>
        <v>0</v>
      </c>
      <c r="F24" s="1"/>
      <c r="G24" s="74">
        <f>'SS-10'!G57</f>
        <v>0</v>
      </c>
      <c r="H24" s="74">
        <f>'SS-10'!I57</f>
        <v>0</v>
      </c>
      <c r="I24" s="74">
        <f>'SS-10'!K57</f>
        <v>0</v>
      </c>
      <c r="J24" s="74">
        <f>'SS-10'!M57</f>
        <v>0</v>
      </c>
      <c r="K24" s="2" t="s">
        <v>63</v>
      </c>
    </row>
    <row r="25" spans="1:11" ht="15.75">
      <c r="A25" s="2" t="s">
        <v>428</v>
      </c>
      <c r="B25" s="2" t="s">
        <v>63</v>
      </c>
      <c r="C25" s="17"/>
      <c r="D25" s="2" t="s">
        <v>63</v>
      </c>
      <c r="E25" s="88">
        <f>SUM(G25:J25)</f>
        <v>0</v>
      </c>
      <c r="F25" s="3"/>
      <c r="G25" s="74">
        <f>'SS-11'!G16</f>
        <v>0</v>
      </c>
      <c r="H25" s="74">
        <f>'SS-11'!I16</f>
        <v>0</v>
      </c>
      <c r="I25" s="74">
        <f>'SS-11'!K16</f>
        <v>0</v>
      </c>
      <c r="J25" s="74">
        <f>'SS-11'!M16</f>
        <v>0</v>
      </c>
      <c r="K25" s="2" t="s">
        <v>63</v>
      </c>
    </row>
    <row r="26" spans="1:11" ht="15.75">
      <c r="A26" s="2" t="s">
        <v>429</v>
      </c>
      <c r="B26" s="2" t="s">
        <v>63</v>
      </c>
      <c r="C26" s="17"/>
      <c r="D26" s="2" t="s">
        <v>63</v>
      </c>
      <c r="E26" s="82">
        <f>SUM(G26:J26)</f>
        <v>0</v>
      </c>
      <c r="F26" s="3"/>
      <c r="G26" s="81">
        <f>'SS-10'!G53</f>
        <v>0</v>
      </c>
      <c r="H26" s="81">
        <f>'SS-10'!I53</f>
        <v>0</v>
      </c>
      <c r="I26" s="81">
        <f>'SS-10'!K53</f>
        <v>0</v>
      </c>
      <c r="J26" s="81">
        <f>'SS-10'!M53</f>
        <v>0</v>
      </c>
      <c r="K26" s="2"/>
    </row>
    <row r="27" spans="1:11" ht="15.75">
      <c r="A27" s="2"/>
      <c r="B27" s="2"/>
      <c r="C27" s="2"/>
      <c r="D27" s="2"/>
      <c r="E27" s="28" t="s">
        <v>0</v>
      </c>
      <c r="F27" s="12"/>
      <c r="G27" s="28" t="s">
        <v>0</v>
      </c>
      <c r="H27" s="28" t="s">
        <v>0</v>
      </c>
      <c r="I27" s="28" t="s">
        <v>0</v>
      </c>
      <c r="J27" s="28" t="s">
        <v>0</v>
      </c>
      <c r="K27" s="2"/>
    </row>
    <row r="28" spans="1:11" ht="15.75">
      <c r="A28" s="2" t="s">
        <v>434</v>
      </c>
      <c r="B28" s="2" t="s">
        <v>63</v>
      </c>
      <c r="C28" s="13" t="s">
        <v>315</v>
      </c>
      <c r="D28" s="2" t="s">
        <v>63</v>
      </c>
      <c r="E28" s="89">
        <f>SUM(E23:E27)</f>
        <v>0</v>
      </c>
      <c r="F28" s="12"/>
      <c r="G28" s="89">
        <f>SUM(G23:G27)</f>
        <v>0</v>
      </c>
      <c r="H28" s="89">
        <f>SUM(H23:H27)</f>
        <v>0</v>
      </c>
      <c r="I28" s="89">
        <f>SUM(I23:I27)</f>
        <v>0</v>
      </c>
      <c r="J28" s="89">
        <f>SUM(J23:J27)</f>
        <v>0</v>
      </c>
      <c r="K28" s="2" t="s">
        <v>63</v>
      </c>
    </row>
    <row r="29" spans="1:11" ht="15.75">
      <c r="A29" s="2" t="s">
        <v>422</v>
      </c>
      <c r="B29" s="2" t="s">
        <v>63</v>
      </c>
      <c r="C29" s="13" t="s">
        <v>319</v>
      </c>
      <c r="D29" s="2" t="s">
        <v>63</v>
      </c>
      <c r="E29" s="89">
        <f>SUM(G29:J29)</f>
        <v>0</v>
      </c>
      <c r="F29" s="12"/>
      <c r="G29" s="87">
        <f>IF('SS-10'!G35+'SS-10'!G44+'SS-10'!G57+'SS-11'!G16=0,0,'SS-11'!G24*(('SS-10'!G44+'SS-10'!G57+'SS-11'!G16)/('SS-10'!G35+'SS-10'!G44+'SS-10'!G57+'SS-11'!G16)))</f>
        <v>0</v>
      </c>
      <c r="H29" s="87">
        <f>IF('SS-10'!I35+'SS-10'!I44+'SS-10'!I57+'SS-11'!I16=0,0,'SS-11'!I24*(('SS-10'!I44+'SS-10'!I57+'SS-11'!I16)/('SS-10'!I35+'SS-10'!I44+'SS-10'!I57+'SS-11'!I16)))</f>
        <v>0</v>
      </c>
      <c r="I29" s="87">
        <f>IF('SS-10'!K35+'SS-10'!K44+'SS-10'!K57+'SS-11'!K16=0,0,'SS-11'!K24*(('SS-10'!K44+'SS-10'!K57+'SS-11'!K16)/('SS-10'!K35+'SS-10'!K44+'SS-10'!K57+'SS-11'!K16)))</f>
        <v>0</v>
      </c>
      <c r="J29" s="87">
        <f>IF('SS-10'!M35+'SS-10'!M44+'SS-10'!M57+'SS-11'!M16=0,0,'SS-11'!M24*(('SS-10'!M44+'SS-10'!M57+'SS-11'!M16)/('SS-10'!M35+'SS-10'!M44+'SS-10'!M57+'SS-11'!M16)))</f>
        <v>0</v>
      </c>
      <c r="K29" s="2" t="s">
        <v>63</v>
      </c>
    </row>
    <row r="30" spans="1:11" ht="15.75">
      <c r="A30" s="2" t="s">
        <v>423</v>
      </c>
      <c r="B30" s="3"/>
      <c r="C30" s="3"/>
      <c r="D30" s="2"/>
      <c r="E30" s="1"/>
      <c r="F30" s="1"/>
      <c r="G30" s="2"/>
      <c r="H30" s="2"/>
      <c r="I30" s="1"/>
      <c r="J30" s="2"/>
      <c r="K30" s="2"/>
    </row>
    <row r="31" spans="1:11" ht="15">
      <c r="A31" s="2" t="s">
        <v>426</v>
      </c>
      <c r="B31" s="2" t="s">
        <v>63</v>
      </c>
      <c r="C31" s="17"/>
      <c r="D31" s="2" t="s">
        <v>63</v>
      </c>
      <c r="E31" s="88">
        <f>SUM(G31:J31)</f>
        <v>0</v>
      </c>
      <c r="F31" s="1"/>
      <c r="G31" s="74">
        <f>'SS-10'!G45+'SS-10'!G46</f>
        <v>0</v>
      </c>
      <c r="H31" s="74">
        <f>'SS-10'!I45+'SS-10'!I46</f>
        <v>0</v>
      </c>
      <c r="I31" s="74">
        <f>'SS-10'!K45+'SS-10'!K46</f>
        <v>0</v>
      </c>
      <c r="J31" s="74">
        <f>'SS-10'!M45+'SS-10'!M46</f>
        <v>0</v>
      </c>
      <c r="K31" s="2" t="s">
        <v>63</v>
      </c>
    </row>
    <row r="32" spans="1:11" ht="15">
      <c r="A32" s="2" t="s">
        <v>439</v>
      </c>
      <c r="B32" s="2" t="s">
        <v>63</v>
      </c>
      <c r="C32" s="17"/>
      <c r="D32" s="2" t="s">
        <v>63</v>
      </c>
      <c r="E32" s="88">
        <f>SUM(G32:J32)</f>
        <v>0</v>
      </c>
      <c r="F32" s="1"/>
      <c r="G32" s="74">
        <f>'SS-10'!G55-'SS-10'!G53</f>
        <v>0</v>
      </c>
      <c r="H32" s="74">
        <f>'SS-10'!I55-'SS-10'!I53</f>
        <v>0</v>
      </c>
      <c r="I32" s="74">
        <f>'SS-10'!K55-'SS-10'!K53</f>
        <v>0</v>
      </c>
      <c r="J32" s="74">
        <f>'SS-10'!M55-'SS-10'!M53</f>
        <v>0</v>
      </c>
      <c r="K32" s="2" t="s">
        <v>63</v>
      </c>
    </row>
    <row r="33" spans="1:11" ht="15.75">
      <c r="A33" s="2" t="s">
        <v>427</v>
      </c>
      <c r="B33" s="3"/>
      <c r="C33" s="17"/>
      <c r="D33" s="3"/>
      <c r="E33" s="3"/>
      <c r="F33" s="1"/>
      <c r="G33" s="2"/>
      <c r="H33" s="2"/>
      <c r="I33" s="1"/>
      <c r="J33" s="2"/>
      <c r="K33" s="3"/>
    </row>
    <row r="34" spans="1:11" ht="15">
      <c r="A34" s="2" t="s">
        <v>442</v>
      </c>
      <c r="B34" s="2" t="s">
        <v>63</v>
      </c>
      <c r="C34" s="17"/>
      <c r="D34" s="2" t="s">
        <v>63</v>
      </c>
      <c r="E34" s="88">
        <f>SUM(G34:J34)</f>
        <v>0</v>
      </c>
      <c r="F34" s="1"/>
      <c r="G34" s="74">
        <f>'SS-10'!G58+'SS-10'!G59</f>
        <v>0</v>
      </c>
      <c r="H34" s="74">
        <f>'SS-10'!I58+'SS-10'!I59</f>
        <v>0</v>
      </c>
      <c r="I34" s="74">
        <f>'SS-10'!K58+'SS-10'!K59</f>
        <v>0</v>
      </c>
      <c r="J34" s="74">
        <f>'SS-10'!M58+'SS-10'!M59</f>
        <v>0</v>
      </c>
      <c r="K34" s="2" t="s">
        <v>63</v>
      </c>
    </row>
    <row r="35" spans="1:11" ht="15">
      <c r="A35" s="2" t="s">
        <v>428</v>
      </c>
      <c r="B35" s="2"/>
      <c r="C35" s="17"/>
      <c r="D35" s="2"/>
      <c r="E35" s="1"/>
      <c r="F35" s="1"/>
      <c r="G35" s="2"/>
      <c r="H35" s="2"/>
      <c r="I35" s="1"/>
      <c r="J35" s="2"/>
      <c r="K35" s="2"/>
    </row>
    <row r="36" spans="1:11" ht="15">
      <c r="A36" s="2" t="s">
        <v>442</v>
      </c>
      <c r="B36" s="2" t="s">
        <v>63</v>
      </c>
      <c r="C36" s="17"/>
      <c r="D36" s="2" t="s">
        <v>63</v>
      </c>
      <c r="E36" s="2">
        <f aca="true" t="shared" si="0" ref="E36:E46">SUM(G36:J36)</f>
        <v>0</v>
      </c>
      <c r="F36" s="1"/>
      <c r="G36" s="2">
        <f>'SS-11'!G17+'SS-11'!G18</f>
        <v>0</v>
      </c>
      <c r="H36" s="2">
        <f>'SS-11'!I17+'SS-11'!I18</f>
        <v>0</v>
      </c>
      <c r="I36" s="2">
        <f>'SS-11'!K17+'SS-11'!K18</f>
        <v>0</v>
      </c>
      <c r="J36" s="2">
        <f>'SS-11'!M17+'SS-11'!M18</f>
        <v>0</v>
      </c>
      <c r="K36" s="2" t="s">
        <v>63</v>
      </c>
    </row>
    <row r="37" spans="1:11" ht="15">
      <c r="A37" s="2" t="s">
        <v>445</v>
      </c>
      <c r="B37" s="2" t="s">
        <v>63</v>
      </c>
      <c r="C37" s="17"/>
      <c r="D37" s="2" t="s">
        <v>63</v>
      </c>
      <c r="E37" s="2">
        <f t="shared" si="0"/>
        <v>0</v>
      </c>
      <c r="F37" s="2"/>
      <c r="G37" s="2">
        <f>'SS-11'!G21</f>
        <v>0</v>
      </c>
      <c r="H37" s="2">
        <f>'SS-11'!I21</f>
        <v>0</v>
      </c>
      <c r="I37" s="2">
        <f>'SS-11'!K21</f>
        <v>0</v>
      </c>
      <c r="J37" s="2">
        <f>'SS-11'!M21</f>
        <v>0</v>
      </c>
      <c r="K37" s="2" t="s">
        <v>63</v>
      </c>
    </row>
    <row r="38" spans="1:11" ht="15">
      <c r="A38" s="2" t="s">
        <v>447</v>
      </c>
      <c r="B38" s="2" t="s">
        <v>63</v>
      </c>
      <c r="C38" s="17"/>
      <c r="D38" s="2" t="s">
        <v>63</v>
      </c>
      <c r="E38" s="2">
        <f t="shared" si="0"/>
        <v>0</v>
      </c>
      <c r="F38" s="1"/>
      <c r="G38" s="2">
        <f>'SS-11'!G22</f>
        <v>0</v>
      </c>
      <c r="H38" s="2">
        <f>'SS-11'!I22</f>
        <v>0</v>
      </c>
      <c r="I38" s="2">
        <f>'SS-11'!K22</f>
        <v>0</v>
      </c>
      <c r="J38" s="2">
        <f>'SS-11'!M22</f>
        <v>0</v>
      </c>
      <c r="K38" s="2" t="s">
        <v>63</v>
      </c>
    </row>
    <row r="39" spans="1:11" ht="15">
      <c r="A39" s="2" t="s">
        <v>448</v>
      </c>
      <c r="B39" s="2" t="s">
        <v>63</v>
      </c>
      <c r="C39" s="17"/>
      <c r="D39" s="2" t="s">
        <v>63</v>
      </c>
      <c r="E39" s="2">
        <f t="shared" si="0"/>
        <v>0</v>
      </c>
      <c r="F39" s="2"/>
      <c r="G39" s="2">
        <f>'SS-11'!G23</f>
        <v>0</v>
      </c>
      <c r="H39" s="2">
        <f>'SS-11'!I23</f>
        <v>0</v>
      </c>
      <c r="I39" s="2">
        <f>'SS-11'!K23</f>
        <v>0</v>
      </c>
      <c r="J39" s="2">
        <f>'SS-11'!M23</f>
        <v>0</v>
      </c>
      <c r="K39" s="2" t="s">
        <v>63</v>
      </c>
    </row>
    <row r="40" spans="1:11" ht="15">
      <c r="A40" s="2" t="s">
        <v>450</v>
      </c>
      <c r="B40" s="2" t="s">
        <v>63</v>
      </c>
      <c r="C40" s="17"/>
      <c r="D40" s="2" t="s">
        <v>63</v>
      </c>
      <c r="E40" s="2">
        <f t="shared" si="0"/>
        <v>0</v>
      </c>
      <c r="F40" s="1"/>
      <c r="G40" s="2">
        <f>'SS-11'!G25</f>
        <v>0</v>
      </c>
      <c r="H40" s="2">
        <f>'SS-11'!I25</f>
        <v>0</v>
      </c>
      <c r="I40" s="2">
        <f>'SS-11'!K25</f>
        <v>0</v>
      </c>
      <c r="J40" s="2">
        <f>'SS-11'!M25</f>
        <v>0</v>
      </c>
      <c r="K40" s="2" t="s">
        <v>63</v>
      </c>
    </row>
    <row r="41" spans="1:11" ht="15">
      <c r="A41" s="2" t="s">
        <v>452</v>
      </c>
      <c r="B41" s="2" t="s">
        <v>63</v>
      </c>
      <c r="C41" s="17"/>
      <c r="D41" s="2" t="s">
        <v>63</v>
      </c>
      <c r="E41" s="2">
        <f t="shared" si="0"/>
        <v>0</v>
      </c>
      <c r="F41" s="2"/>
      <c r="G41" s="2">
        <f>'SS-11'!G26</f>
        <v>0</v>
      </c>
      <c r="H41" s="2">
        <f>'SS-11'!I26</f>
        <v>0</v>
      </c>
      <c r="I41" s="2">
        <f>'SS-11'!K26</f>
        <v>0</v>
      </c>
      <c r="J41" s="2">
        <f>'SS-11'!M26</f>
        <v>0</v>
      </c>
      <c r="K41" s="2" t="s">
        <v>63</v>
      </c>
    </row>
    <row r="42" spans="1:11" ht="15.75">
      <c r="A42" s="2" t="s">
        <v>453</v>
      </c>
      <c r="B42" s="2" t="s">
        <v>63</v>
      </c>
      <c r="C42" s="17"/>
      <c r="D42" s="2" t="s">
        <v>63</v>
      </c>
      <c r="E42" s="2">
        <f t="shared" si="0"/>
        <v>0</v>
      </c>
      <c r="F42" s="3"/>
      <c r="G42" s="2">
        <f>'SS-11'!G30</f>
        <v>0</v>
      </c>
      <c r="H42" s="2">
        <f>'SS-11'!I30+'SS-11'!I31</f>
        <v>0</v>
      </c>
      <c r="I42" s="2">
        <f>'SS-11'!K30+'SS-11'!K31</f>
        <v>0</v>
      </c>
      <c r="J42" s="2">
        <f>'SS-11'!M30+'SS-11'!M31</f>
        <v>0</v>
      </c>
      <c r="K42" s="2" t="s">
        <v>63</v>
      </c>
    </row>
    <row r="43" spans="1:11" ht="15">
      <c r="A43" s="2" t="s">
        <v>455</v>
      </c>
      <c r="B43" s="2" t="s">
        <v>63</v>
      </c>
      <c r="C43" s="17"/>
      <c r="D43" s="2" t="s">
        <v>63</v>
      </c>
      <c r="E43" s="2">
        <f t="shared" si="0"/>
        <v>0</v>
      </c>
      <c r="F43" s="2"/>
      <c r="G43" s="2">
        <f>'SS-11'!G34</f>
        <v>0</v>
      </c>
      <c r="H43" s="2">
        <f>'SS-11'!I34</f>
        <v>0</v>
      </c>
      <c r="I43" s="2">
        <f>'SS-11'!K34</f>
        <v>0</v>
      </c>
      <c r="J43" s="2">
        <f>'SS-11'!M34</f>
        <v>0</v>
      </c>
      <c r="K43" s="2" t="s">
        <v>63</v>
      </c>
    </row>
    <row r="44" spans="1:11" ht="15">
      <c r="A44" s="2" t="s">
        <v>456</v>
      </c>
      <c r="B44" s="2" t="s">
        <v>63</v>
      </c>
      <c r="C44" s="17"/>
      <c r="D44" s="2" t="s">
        <v>63</v>
      </c>
      <c r="E44" s="2">
        <f t="shared" si="0"/>
        <v>0</v>
      </c>
      <c r="F44" s="2"/>
      <c r="G44" s="2">
        <f>'SS-11'!G35</f>
        <v>0</v>
      </c>
      <c r="H44" s="2">
        <f>'SS-11'!I35</f>
        <v>0</v>
      </c>
      <c r="I44" s="2">
        <f>'SS-11'!K35</f>
        <v>0</v>
      </c>
      <c r="J44" s="2">
        <f>'SS-11'!M35</f>
        <v>0</v>
      </c>
      <c r="K44" s="2" t="s">
        <v>63</v>
      </c>
    </row>
    <row r="45" spans="1:11" ht="15">
      <c r="A45" s="2" t="s">
        <v>459</v>
      </c>
      <c r="B45" s="2" t="s">
        <v>63</v>
      </c>
      <c r="C45" s="17"/>
      <c r="D45" s="2" t="s">
        <v>63</v>
      </c>
      <c r="E45" s="2">
        <f t="shared" si="0"/>
        <v>0</v>
      </c>
      <c r="F45" s="2"/>
      <c r="G45" s="2">
        <f>'SS-11'!G36</f>
        <v>0</v>
      </c>
      <c r="H45" s="2">
        <f>'SS-11'!I36</f>
        <v>0</v>
      </c>
      <c r="I45" s="2">
        <f>'SS-11'!K36</f>
        <v>0</v>
      </c>
      <c r="J45" s="2">
        <f>'SS-11'!M36</f>
        <v>0</v>
      </c>
      <c r="K45" s="2" t="s">
        <v>63</v>
      </c>
    </row>
    <row r="46" spans="1:11" ht="15">
      <c r="A46" s="2" t="s">
        <v>460</v>
      </c>
      <c r="B46" s="2" t="s">
        <v>63</v>
      </c>
      <c r="C46" s="17"/>
      <c r="D46" s="2" t="s">
        <v>63</v>
      </c>
      <c r="E46" s="49">
        <f t="shared" si="0"/>
        <v>0</v>
      </c>
      <c r="F46" s="2"/>
      <c r="G46" s="49">
        <f>'SS-11'!G41+'SS-11'!G43</f>
        <v>0</v>
      </c>
      <c r="H46" s="49">
        <f>'SS-11'!I41+'SS-11'!I43</f>
        <v>0</v>
      </c>
      <c r="I46" s="49">
        <f>'SS-11'!K41+'SS-11'!K43</f>
        <v>0</v>
      </c>
      <c r="J46" s="49">
        <f>'SS-11'!M41+'SS-11'!M43</f>
        <v>0</v>
      </c>
      <c r="K46" s="2" t="s">
        <v>63</v>
      </c>
    </row>
    <row r="47" spans="1:11" ht="15">
      <c r="A47" s="2"/>
      <c r="B47" s="2"/>
      <c r="C47" s="2"/>
      <c r="D47" s="2"/>
      <c r="E47" s="27" t="s">
        <v>0</v>
      </c>
      <c r="F47" s="2"/>
      <c r="G47" s="27" t="s">
        <v>0</v>
      </c>
      <c r="H47" s="27" t="s">
        <v>0</v>
      </c>
      <c r="I47" s="27" t="s">
        <v>0</v>
      </c>
      <c r="J47" s="27" t="s">
        <v>0</v>
      </c>
      <c r="K47" s="2"/>
    </row>
    <row r="48" spans="1:11" ht="15.75">
      <c r="A48" s="2" t="s">
        <v>468</v>
      </c>
      <c r="B48" s="2" t="s">
        <v>63</v>
      </c>
      <c r="C48" s="2" t="s">
        <v>322</v>
      </c>
      <c r="D48" s="2" t="s">
        <v>63</v>
      </c>
      <c r="E48" s="43">
        <f>SUM(E31:E46)</f>
        <v>0</v>
      </c>
      <c r="F48" s="2"/>
      <c r="G48" s="43">
        <f>SUM(G31:G46)</f>
        <v>0</v>
      </c>
      <c r="H48" s="43">
        <f>SUM(H31:H46)</f>
        <v>0</v>
      </c>
      <c r="I48" s="43">
        <f>SUM(I31:I46)</f>
        <v>0</v>
      </c>
      <c r="J48" s="43">
        <f>SUM(J31:J46)</f>
        <v>0</v>
      </c>
      <c r="K48" s="2" t="s">
        <v>63</v>
      </c>
    </row>
    <row r="49" spans="1:11" ht="15.75">
      <c r="A49" s="3" t="s">
        <v>485</v>
      </c>
      <c r="B49" s="2"/>
      <c r="C49" s="2"/>
      <c r="D49" s="2"/>
      <c r="E49" s="63" t="s">
        <v>0</v>
      </c>
      <c r="F49" s="2"/>
      <c r="G49" s="27" t="s">
        <v>0</v>
      </c>
      <c r="H49" s="27" t="s">
        <v>0</v>
      </c>
      <c r="I49" s="27" t="s">
        <v>0</v>
      </c>
      <c r="J49" s="27" t="s">
        <v>0</v>
      </c>
      <c r="K49" s="2"/>
    </row>
    <row r="50" spans="1:11" ht="16.5" thickBot="1">
      <c r="A50" s="3" t="s">
        <v>486</v>
      </c>
      <c r="B50" s="2" t="s">
        <v>63</v>
      </c>
      <c r="C50" s="2"/>
      <c r="D50" s="2" t="s">
        <v>63</v>
      </c>
      <c r="E50" s="86">
        <f>E28+E29+E48</f>
        <v>0</v>
      </c>
      <c r="F50" s="2"/>
      <c r="G50" s="86">
        <f>G28+G29+G48</f>
        <v>0</v>
      </c>
      <c r="H50" s="86">
        <f>H28+H29+H48</f>
        <v>0</v>
      </c>
      <c r="I50" s="86">
        <f>I28+I29+I48</f>
        <v>0</v>
      </c>
      <c r="J50" s="86">
        <f>J28+J29+J48</f>
        <v>0</v>
      </c>
      <c r="K50" s="2" t="s">
        <v>63</v>
      </c>
    </row>
    <row r="51" spans="1:11" ht="15.75" thickTop="1">
      <c r="A51" s="2"/>
      <c r="B51" s="2"/>
      <c r="C51" s="2"/>
      <c r="D51" s="2"/>
      <c r="E51" s="27" t="s">
        <v>0</v>
      </c>
      <c r="F51" s="2"/>
      <c r="G51" s="27" t="s">
        <v>0</v>
      </c>
      <c r="H51" s="27" t="s">
        <v>0</v>
      </c>
      <c r="I51" s="27" t="s">
        <v>0</v>
      </c>
      <c r="J51" s="27" t="s">
        <v>0</v>
      </c>
      <c r="K51" s="2"/>
    </row>
    <row r="52" spans="1:11" ht="15.75">
      <c r="A52" s="2"/>
      <c r="B52" s="2"/>
      <c r="C52" s="2"/>
      <c r="D52" s="2"/>
      <c r="E52" s="3" t="s">
        <v>474</v>
      </c>
      <c r="F52" s="2"/>
      <c r="G52" s="2"/>
      <c r="H52" s="2"/>
      <c r="I52" s="2"/>
      <c r="J52" s="2"/>
      <c r="K52" s="2"/>
    </row>
    <row r="53" spans="1:11" ht="15">
      <c r="A53" s="2"/>
      <c r="B53" s="2"/>
      <c r="C53" s="2"/>
      <c r="D53" s="2"/>
      <c r="E53" s="2"/>
      <c r="F53" s="2"/>
      <c r="G53" s="2"/>
      <c r="H53" s="2"/>
      <c r="I53" s="2"/>
      <c r="J53" s="2"/>
      <c r="K53" s="2"/>
    </row>
    <row r="54" spans="1:11" ht="15.75">
      <c r="A54" s="3"/>
      <c r="B54" s="3"/>
      <c r="C54" s="3"/>
      <c r="D54" s="3"/>
      <c r="E54" s="3"/>
      <c r="F54" s="3"/>
      <c r="G54" s="3"/>
      <c r="H54" s="2"/>
      <c r="I54" s="2"/>
      <c r="J54" s="2"/>
      <c r="K54" s="2"/>
    </row>
    <row r="55" spans="1:11" ht="15.75">
      <c r="A55" s="3"/>
      <c r="B55" s="3"/>
      <c r="C55" s="3"/>
      <c r="D55" s="3"/>
      <c r="E55" s="3"/>
      <c r="F55" s="3"/>
      <c r="G55" s="3"/>
      <c r="H55" s="3"/>
      <c r="I55" s="2"/>
      <c r="J55" s="2"/>
      <c r="K55" s="2"/>
    </row>
    <row r="56" spans="1:11" ht="15.75">
      <c r="A56" s="3"/>
      <c r="B56" s="2"/>
      <c r="C56" s="2"/>
      <c r="D56" s="2"/>
      <c r="E56" s="2"/>
      <c r="F56" s="2"/>
      <c r="G56" s="2"/>
      <c r="H56" s="2"/>
      <c r="I56" s="2"/>
      <c r="J56" s="2"/>
      <c r="K56" s="2"/>
    </row>
    <row r="57" spans="1:11" ht="15.75">
      <c r="A57" s="3"/>
      <c r="B57" s="2"/>
      <c r="C57" s="2"/>
      <c r="D57" s="2"/>
      <c r="E57" s="2"/>
      <c r="F57" s="2"/>
      <c r="G57" s="2"/>
      <c r="H57" s="2"/>
      <c r="I57" s="2"/>
      <c r="J57" s="2"/>
      <c r="K57" s="2"/>
    </row>
    <row r="58" spans="1:11" ht="15">
      <c r="A58" s="2"/>
      <c r="B58" s="2"/>
      <c r="C58" s="2"/>
      <c r="D58" s="2"/>
      <c r="E58" s="2"/>
      <c r="F58" s="2"/>
      <c r="G58" s="2"/>
      <c r="H58" s="2"/>
      <c r="I58" s="2"/>
      <c r="J58" s="2"/>
      <c r="K58" s="2"/>
    </row>
    <row r="59" spans="1:11" ht="15.75">
      <c r="A59" s="12"/>
      <c r="B59" s="2"/>
      <c r="C59" s="2"/>
      <c r="D59" s="2"/>
      <c r="E59" s="2"/>
      <c r="F59" s="2"/>
      <c r="G59" s="2"/>
      <c r="H59" s="2"/>
      <c r="I59" s="2"/>
      <c r="J59" s="2"/>
      <c r="K59" s="2"/>
    </row>
    <row r="60" spans="1:11" ht="15">
      <c r="A60" s="2"/>
      <c r="B60" s="2"/>
      <c r="C60" s="2"/>
      <c r="D60" s="2"/>
      <c r="E60" s="2"/>
      <c r="F60" s="2"/>
      <c r="G60" s="2"/>
      <c r="H60" s="2"/>
      <c r="I60" s="2"/>
      <c r="J60" s="2"/>
      <c r="K60" s="2"/>
    </row>
    <row r="61" spans="1:11" ht="15.75">
      <c r="A61" s="3"/>
      <c r="B61" s="2"/>
      <c r="C61" s="3"/>
      <c r="D61" s="3"/>
      <c r="E61" s="3"/>
      <c r="F61" s="3"/>
      <c r="G61" s="3"/>
      <c r="H61" s="3"/>
      <c r="I61" s="3"/>
      <c r="J61" s="3"/>
      <c r="K61" s="2"/>
    </row>
    <row r="62" spans="1:11" ht="15.75">
      <c r="A62" s="2"/>
      <c r="B62" s="2"/>
      <c r="C62" s="3"/>
      <c r="D62" s="3"/>
      <c r="E62" s="12"/>
      <c r="F62" s="12"/>
      <c r="G62" s="3"/>
      <c r="H62" s="3"/>
      <c r="I62" s="3"/>
      <c r="J62" s="3"/>
      <c r="K62" s="2"/>
    </row>
    <row r="63" spans="1:11" ht="15.75">
      <c r="A63" s="2"/>
      <c r="B63" s="2"/>
      <c r="C63" s="3"/>
      <c r="D63" s="3"/>
      <c r="E63" s="12"/>
      <c r="F63" s="12"/>
      <c r="G63" s="3"/>
      <c r="H63" s="3"/>
      <c r="I63" s="12"/>
      <c r="J63" s="3"/>
      <c r="K63" s="2"/>
    </row>
    <row r="64" spans="1:11" ht="15.75">
      <c r="A64" s="2"/>
      <c r="B64" s="2"/>
      <c r="C64" s="3"/>
      <c r="D64" s="3"/>
      <c r="E64" s="12"/>
      <c r="F64" s="12"/>
      <c r="G64" s="3"/>
      <c r="H64" s="3"/>
      <c r="I64" s="12"/>
      <c r="J64" s="3"/>
      <c r="K64" s="2"/>
    </row>
    <row r="65" spans="1:11" ht="15.75">
      <c r="A65" s="2"/>
      <c r="B65" s="2"/>
      <c r="C65" s="3"/>
      <c r="D65" s="3"/>
      <c r="E65" s="12"/>
      <c r="F65" s="12"/>
      <c r="G65" s="12"/>
      <c r="H65" s="12"/>
      <c r="I65" s="12"/>
      <c r="J65" s="12"/>
      <c r="K65" s="2"/>
    </row>
    <row r="66" spans="1:11" ht="15">
      <c r="A66" s="2"/>
      <c r="B66" s="2"/>
      <c r="C66" s="2"/>
      <c r="D66" s="2"/>
      <c r="E66" s="1"/>
      <c r="F66" s="1"/>
      <c r="G66" s="2"/>
      <c r="H66" s="2"/>
      <c r="I66" s="1"/>
      <c r="J66" s="2"/>
      <c r="K66" s="2"/>
    </row>
    <row r="67" spans="1:11" ht="15">
      <c r="A67" s="2"/>
      <c r="B67" s="2"/>
      <c r="C67" s="2"/>
      <c r="D67" s="2"/>
      <c r="E67" s="1"/>
      <c r="F67" s="1"/>
      <c r="G67" s="2"/>
      <c r="H67" s="2"/>
      <c r="I67" s="1"/>
      <c r="J67" s="2"/>
      <c r="K67" s="2"/>
    </row>
    <row r="68" spans="1:11" ht="15">
      <c r="A68" s="2"/>
      <c r="B68" s="2"/>
      <c r="C68" s="2"/>
      <c r="D68" s="2"/>
      <c r="E68" s="1"/>
      <c r="F68" s="1"/>
      <c r="G68" s="2"/>
      <c r="H68" s="2"/>
      <c r="I68" s="1"/>
      <c r="J68" s="2"/>
      <c r="K68" s="2"/>
    </row>
    <row r="69" spans="1:11" ht="15">
      <c r="A69" s="2"/>
      <c r="B69" s="2"/>
      <c r="C69" s="2"/>
      <c r="D69" s="2"/>
      <c r="E69" s="1"/>
      <c r="F69" s="1"/>
      <c r="G69" s="2"/>
      <c r="H69" s="2"/>
      <c r="I69" s="1"/>
      <c r="J69" s="2"/>
      <c r="K69" s="2"/>
    </row>
    <row r="70" spans="1:11" ht="15">
      <c r="A70" s="2"/>
      <c r="B70" s="2"/>
      <c r="C70" s="2"/>
      <c r="D70" s="2"/>
      <c r="E70" s="1"/>
      <c r="F70" s="1"/>
      <c r="G70" s="2"/>
      <c r="H70" s="2"/>
      <c r="I70" s="1"/>
      <c r="J70" s="2"/>
      <c r="K70" s="2"/>
    </row>
    <row r="71" spans="1:11" ht="15">
      <c r="A71" s="2"/>
      <c r="B71" s="2"/>
      <c r="C71" s="2"/>
      <c r="D71" s="2"/>
      <c r="E71" s="1"/>
      <c r="F71" s="1"/>
      <c r="G71" s="2"/>
      <c r="H71" s="2"/>
      <c r="I71" s="1"/>
      <c r="J71" s="2"/>
      <c r="K71" s="2"/>
    </row>
    <row r="72" spans="1:11" ht="15">
      <c r="A72" s="2"/>
      <c r="B72" s="2"/>
      <c r="C72" s="2"/>
      <c r="D72" s="2"/>
      <c r="E72" s="1"/>
      <c r="F72" s="1"/>
      <c r="G72" s="2"/>
      <c r="H72" s="2"/>
      <c r="I72" s="1"/>
      <c r="J72" s="2"/>
      <c r="K72" s="2"/>
    </row>
    <row r="73" spans="1:11" ht="15">
      <c r="A73" s="2"/>
      <c r="B73" s="2"/>
      <c r="C73" s="2"/>
      <c r="D73" s="2"/>
      <c r="E73" s="2"/>
      <c r="F73" s="2"/>
      <c r="G73" s="2"/>
      <c r="H73" s="2"/>
      <c r="I73" s="2"/>
      <c r="J73" s="2"/>
      <c r="K73" s="2"/>
    </row>
    <row r="74" spans="1:11" ht="15">
      <c r="A74" s="2"/>
      <c r="B74" s="2"/>
      <c r="C74" s="2"/>
      <c r="D74" s="2"/>
      <c r="E74" s="1"/>
      <c r="F74" s="1"/>
      <c r="G74" s="2"/>
      <c r="H74" s="2"/>
      <c r="I74" s="1"/>
      <c r="J74" s="2"/>
      <c r="K74" s="2"/>
    </row>
    <row r="75" spans="1:11" ht="15">
      <c r="A75" s="2"/>
      <c r="B75" s="2"/>
      <c r="C75" s="2"/>
      <c r="D75" s="2"/>
      <c r="E75" s="1"/>
      <c r="F75" s="1"/>
      <c r="G75" s="1"/>
      <c r="H75" s="2"/>
      <c r="I75" s="1"/>
      <c r="J75" s="1"/>
      <c r="K75" s="2"/>
    </row>
    <row r="76" spans="1:11" ht="15.75">
      <c r="A76" s="3"/>
      <c r="B76" s="2"/>
      <c r="C76" s="3"/>
      <c r="D76" s="2"/>
      <c r="E76" s="1"/>
      <c r="F76" s="1"/>
      <c r="G76" s="2"/>
      <c r="H76" s="2"/>
      <c r="I76" s="1"/>
      <c r="J76" s="2"/>
      <c r="K76" s="2"/>
    </row>
    <row r="77" spans="1:11" ht="15">
      <c r="A77" s="2"/>
      <c r="B77" s="2"/>
      <c r="C77" s="2"/>
      <c r="D77" s="2"/>
      <c r="E77" s="1"/>
      <c r="F77" s="1"/>
      <c r="G77" s="2"/>
      <c r="H77" s="2"/>
      <c r="I77" s="2"/>
      <c r="J77" s="2"/>
      <c r="K77" s="2"/>
    </row>
    <row r="78" spans="1:11" ht="15">
      <c r="A78" s="2"/>
      <c r="B78" s="2"/>
      <c r="C78" s="2"/>
      <c r="D78" s="2"/>
      <c r="E78" s="2"/>
      <c r="F78" s="2"/>
      <c r="G78" s="2"/>
      <c r="H78" s="2"/>
      <c r="I78" s="2"/>
      <c r="J78" s="2"/>
      <c r="K78" s="2"/>
    </row>
    <row r="79" spans="1:11" ht="15.75">
      <c r="A79" s="3"/>
      <c r="B79" s="2"/>
      <c r="C79" s="3"/>
      <c r="D79" s="3"/>
      <c r="E79" s="3"/>
      <c r="F79" s="3"/>
      <c r="G79" s="3"/>
      <c r="H79" s="3"/>
      <c r="I79" s="3"/>
      <c r="J79" s="3"/>
      <c r="K79" s="2"/>
    </row>
    <row r="80" spans="1:11" ht="15.75">
      <c r="A80" s="2"/>
      <c r="B80" s="2"/>
      <c r="C80" s="3"/>
      <c r="D80" s="3"/>
      <c r="E80" s="12"/>
      <c r="F80" s="12"/>
      <c r="G80" s="3"/>
      <c r="H80" s="3"/>
      <c r="I80" s="3"/>
      <c r="J80" s="3"/>
      <c r="K80" s="2"/>
    </row>
    <row r="81" spans="1:11" ht="15.75">
      <c r="A81" s="2"/>
      <c r="B81" s="2"/>
      <c r="C81" s="3"/>
      <c r="D81" s="3"/>
      <c r="E81" s="12"/>
      <c r="F81" s="12"/>
      <c r="G81" s="3"/>
      <c r="H81" s="3"/>
      <c r="I81" s="12"/>
      <c r="J81" s="3"/>
      <c r="K81" s="2"/>
    </row>
    <row r="82" spans="1:11" ht="15.75">
      <c r="A82" s="2"/>
      <c r="B82" s="2"/>
      <c r="C82" s="3"/>
      <c r="D82" s="3"/>
      <c r="E82" s="12"/>
      <c r="F82" s="12"/>
      <c r="G82" s="3"/>
      <c r="H82" s="3"/>
      <c r="I82" s="12"/>
      <c r="J82" s="3"/>
      <c r="K82" s="2"/>
    </row>
    <row r="83" spans="1:11" ht="15">
      <c r="A83" s="2"/>
      <c r="B83" s="2"/>
      <c r="C83" s="2"/>
      <c r="D83" s="2"/>
      <c r="E83" s="1"/>
      <c r="F83" s="1"/>
      <c r="G83" s="1"/>
      <c r="H83" s="1"/>
      <c r="I83" s="1"/>
      <c r="J83" s="1"/>
      <c r="K83" s="2"/>
    </row>
    <row r="84" spans="1:11" ht="15">
      <c r="A84" s="2"/>
      <c r="B84" s="2"/>
      <c r="C84" s="2"/>
      <c r="D84" s="2"/>
      <c r="E84" s="1"/>
      <c r="F84" s="1"/>
      <c r="G84" s="2"/>
      <c r="H84" s="2"/>
      <c r="I84" s="1"/>
      <c r="J84" s="2"/>
      <c r="K84" s="2"/>
    </row>
    <row r="85" spans="1:11" ht="15">
      <c r="A85" s="2"/>
      <c r="B85" s="2"/>
      <c r="C85" s="2"/>
      <c r="D85" s="2"/>
      <c r="E85" s="1"/>
      <c r="F85" s="1"/>
      <c r="G85" s="2"/>
      <c r="H85" s="2"/>
      <c r="I85" s="1"/>
      <c r="J85" s="2"/>
      <c r="K85" s="2"/>
    </row>
    <row r="86" spans="1:11" ht="15">
      <c r="A86" s="2"/>
      <c r="B86" s="2"/>
      <c r="C86" s="2"/>
      <c r="D86" s="2"/>
      <c r="E86" s="1"/>
      <c r="F86" s="1"/>
      <c r="G86" s="2"/>
      <c r="H86" s="2"/>
      <c r="I86" s="1"/>
      <c r="J86" s="2"/>
      <c r="K86" s="2"/>
    </row>
    <row r="87" spans="1:11" ht="15">
      <c r="A87" s="2"/>
      <c r="B87" s="2"/>
      <c r="C87" s="2"/>
      <c r="D87" s="2"/>
      <c r="E87" s="1"/>
      <c r="F87" s="1"/>
      <c r="G87" s="2"/>
      <c r="H87" s="2"/>
      <c r="I87" s="1"/>
      <c r="J87" s="2"/>
      <c r="K87" s="2"/>
    </row>
    <row r="88" spans="1:11" ht="15">
      <c r="A88" s="2"/>
      <c r="B88" s="2"/>
      <c r="C88" s="2"/>
      <c r="D88" s="2"/>
      <c r="E88" s="1"/>
      <c r="F88" s="1"/>
      <c r="G88" s="2"/>
      <c r="H88" s="2"/>
      <c r="I88" s="1"/>
      <c r="J88" s="2"/>
      <c r="K88" s="2"/>
    </row>
    <row r="89" spans="1:11" ht="15">
      <c r="A89" s="2"/>
      <c r="B89" s="2"/>
      <c r="C89" s="2"/>
      <c r="D89" s="2"/>
      <c r="E89" s="1"/>
      <c r="F89" s="1"/>
      <c r="G89" s="2"/>
      <c r="H89" s="2"/>
      <c r="I89" s="1"/>
      <c r="J89" s="2"/>
      <c r="K89" s="2"/>
    </row>
    <row r="90" spans="1:11" ht="15">
      <c r="A90" s="2"/>
      <c r="B90" s="2"/>
      <c r="C90" s="2"/>
      <c r="D90" s="2"/>
      <c r="E90" s="1"/>
      <c r="F90" s="1"/>
      <c r="G90" s="2"/>
      <c r="H90" s="2"/>
      <c r="I90" s="1"/>
      <c r="J90" s="2"/>
      <c r="K90" s="2"/>
    </row>
    <row r="91" spans="1:11" ht="15">
      <c r="A91" s="2"/>
      <c r="B91" s="2"/>
      <c r="C91" s="2"/>
      <c r="D91" s="2"/>
      <c r="E91" s="1"/>
      <c r="F91" s="1"/>
      <c r="G91" s="2"/>
      <c r="H91" s="2"/>
      <c r="I91" s="1"/>
      <c r="J91" s="2"/>
      <c r="K91" s="2"/>
    </row>
    <row r="92" spans="1:11" ht="15">
      <c r="A92" s="2"/>
      <c r="B92" s="2"/>
      <c r="C92" s="2"/>
      <c r="D92" s="2"/>
      <c r="E92" s="1"/>
      <c r="F92" s="1"/>
      <c r="G92" s="2"/>
      <c r="H92" s="2"/>
      <c r="I92" s="1"/>
      <c r="J92" s="2"/>
      <c r="K92" s="2"/>
    </row>
    <row r="93" spans="1:11" ht="15">
      <c r="A93" s="2"/>
      <c r="B93" s="2"/>
      <c r="C93" s="2"/>
      <c r="D93" s="2"/>
      <c r="E93" s="1"/>
      <c r="F93" s="1"/>
      <c r="G93" s="1"/>
      <c r="H93" s="2"/>
      <c r="I93" s="1"/>
      <c r="J93" s="1"/>
      <c r="K93" s="2"/>
    </row>
    <row r="94" spans="1:11" ht="15.75">
      <c r="A94" s="3"/>
      <c r="B94" s="2"/>
      <c r="C94" s="3"/>
      <c r="D94" s="2"/>
      <c r="E94" s="1"/>
      <c r="F94" s="1"/>
      <c r="G94" s="2"/>
      <c r="H94" s="2"/>
      <c r="I94" s="1"/>
      <c r="J94" s="2"/>
      <c r="K94" s="2"/>
    </row>
    <row r="95" spans="1:11" ht="15">
      <c r="A95" s="2"/>
      <c r="B95" s="2"/>
      <c r="C95" s="2"/>
      <c r="D95" s="2"/>
      <c r="E95" s="1"/>
      <c r="F95" s="1"/>
      <c r="G95" s="2"/>
      <c r="H95" s="2"/>
      <c r="I95" s="2"/>
      <c r="J95" s="2"/>
      <c r="K95" s="2"/>
    </row>
    <row r="96" spans="1:11" ht="15">
      <c r="A96" s="2"/>
      <c r="B96" s="2"/>
      <c r="C96" s="2"/>
      <c r="D96" s="2"/>
      <c r="E96" s="2"/>
      <c r="F96" s="2"/>
      <c r="G96" s="2"/>
      <c r="H96" s="2"/>
      <c r="I96" s="2"/>
      <c r="J96" s="2"/>
      <c r="K96" s="2"/>
    </row>
    <row r="97" spans="1:11" ht="15">
      <c r="A97" s="2"/>
      <c r="B97" s="2"/>
      <c r="C97" s="2"/>
      <c r="D97" s="2"/>
      <c r="E97" s="2"/>
      <c r="F97" s="2"/>
      <c r="G97" s="2"/>
      <c r="H97" s="2"/>
      <c r="I97" s="1"/>
      <c r="J97" s="2"/>
      <c r="K97" s="2"/>
    </row>
    <row r="98" spans="1:11" ht="15.75">
      <c r="A98" s="2"/>
      <c r="B98" s="2"/>
      <c r="C98" s="2"/>
      <c r="D98" s="2"/>
      <c r="E98" s="3"/>
      <c r="F98" s="3"/>
      <c r="G98" s="2"/>
      <c r="H98" s="2"/>
      <c r="I98" s="2"/>
      <c r="J98" s="2"/>
      <c r="K98" s="2"/>
    </row>
    <row r="99" spans="1:11" ht="15">
      <c r="A99" s="2"/>
      <c r="B99" s="2"/>
      <c r="C99" s="2"/>
      <c r="D99" s="2"/>
      <c r="E99" s="2"/>
      <c r="F99" s="2"/>
      <c r="G99" s="2"/>
      <c r="H99" s="2"/>
      <c r="I99" s="2"/>
      <c r="J99" s="2"/>
      <c r="K99" s="2"/>
    </row>
    <row r="100" spans="1:11" ht="15">
      <c r="A100" s="2"/>
      <c r="B100" s="2"/>
      <c r="C100" s="2"/>
      <c r="D100" s="2"/>
      <c r="E100" s="2"/>
      <c r="F100" s="2"/>
      <c r="G100" s="2"/>
      <c r="H100" s="2"/>
      <c r="I100" s="2"/>
      <c r="J100" s="2"/>
      <c r="K100" s="2"/>
    </row>
    <row r="101" spans="1:11" ht="15">
      <c r="A101" s="2"/>
      <c r="B101" s="2"/>
      <c r="C101" s="2"/>
      <c r="D101" s="2"/>
      <c r="E101" s="2"/>
      <c r="F101" s="2"/>
      <c r="G101" s="2"/>
      <c r="H101" s="2"/>
      <c r="I101" s="2"/>
      <c r="J101" s="2"/>
      <c r="K101" s="2"/>
    </row>
    <row r="102" spans="1:11" ht="15">
      <c r="A102" s="2"/>
      <c r="B102" s="2"/>
      <c r="C102" s="2"/>
      <c r="D102" s="2"/>
      <c r="E102" s="2"/>
      <c r="F102" s="2"/>
      <c r="G102" s="2"/>
      <c r="H102" s="2"/>
      <c r="I102" s="2"/>
      <c r="J102" s="2"/>
      <c r="K102" s="2"/>
    </row>
    <row r="103" spans="1:11" ht="15">
      <c r="A103" s="2"/>
      <c r="B103" s="2"/>
      <c r="C103" s="2"/>
      <c r="D103" s="2"/>
      <c r="E103" s="2"/>
      <c r="F103" s="2"/>
      <c r="G103" s="2"/>
      <c r="H103" s="2"/>
      <c r="I103" s="1"/>
      <c r="J103" s="2"/>
      <c r="K103" s="2"/>
    </row>
    <row r="104" spans="1:11" ht="15.75">
      <c r="A104" s="23"/>
      <c r="B104" s="23"/>
      <c r="C104" s="23"/>
      <c r="D104" s="23"/>
      <c r="E104" s="23"/>
      <c r="F104" s="23"/>
      <c r="G104" s="23"/>
      <c r="H104" s="23"/>
      <c r="I104" s="23"/>
      <c r="J104" s="23"/>
      <c r="K104" s="23"/>
    </row>
    <row r="105" spans="1:11" ht="15.75">
      <c r="A105" s="23"/>
      <c r="B105" s="23"/>
      <c r="C105" s="23"/>
      <c r="D105" s="23"/>
      <c r="E105" s="23"/>
      <c r="F105" s="23"/>
      <c r="G105" s="23"/>
      <c r="H105" s="23"/>
      <c r="I105" s="23"/>
      <c r="J105" s="23"/>
      <c r="K105" s="23"/>
    </row>
    <row r="106" spans="1:11" ht="15.75">
      <c r="A106" s="23"/>
      <c r="B106" s="23"/>
      <c r="C106" s="23"/>
      <c r="D106" s="23"/>
      <c r="E106" s="23"/>
      <c r="F106" s="23"/>
      <c r="G106" s="23"/>
      <c r="H106" s="23"/>
      <c r="I106" s="23"/>
      <c r="J106" s="23"/>
      <c r="K106" s="23"/>
    </row>
    <row r="107" spans="1:11" ht="15.75">
      <c r="A107" s="23"/>
      <c r="B107" s="23"/>
      <c r="C107" s="23"/>
      <c r="D107" s="23"/>
      <c r="E107" s="23"/>
      <c r="F107" s="23"/>
      <c r="G107" s="23"/>
      <c r="H107" s="23"/>
      <c r="I107" s="23"/>
      <c r="J107" s="23"/>
      <c r="K107" s="23"/>
    </row>
    <row r="108" spans="1:11" ht="15.75">
      <c r="A108" s="23"/>
      <c r="B108" s="23"/>
      <c r="C108" s="23"/>
      <c r="D108" s="23"/>
      <c r="E108" s="23"/>
      <c r="F108" s="23"/>
      <c r="G108" s="23"/>
      <c r="H108" s="23"/>
      <c r="I108" s="23"/>
      <c r="J108" s="23"/>
      <c r="K108" s="23"/>
    </row>
    <row r="109" spans="1:11" ht="15.75">
      <c r="A109" s="23"/>
      <c r="B109" s="23"/>
      <c r="C109" s="23"/>
      <c r="D109" s="23"/>
      <c r="E109" s="23"/>
      <c r="F109" s="23"/>
      <c r="G109" s="23"/>
      <c r="H109" s="23"/>
      <c r="I109" s="23"/>
      <c r="J109" s="23"/>
      <c r="K109" s="23"/>
    </row>
    <row r="110" spans="1:11" ht="15.75">
      <c r="A110" s="23"/>
      <c r="B110" s="23"/>
      <c r="C110" s="23"/>
      <c r="D110" s="23"/>
      <c r="E110" s="23"/>
      <c r="F110" s="23"/>
      <c r="G110" s="23"/>
      <c r="H110" s="23"/>
      <c r="I110" s="23"/>
      <c r="J110" s="23"/>
      <c r="K110" s="23"/>
    </row>
    <row r="111" spans="1:11" ht="15">
      <c r="A111" s="2"/>
      <c r="B111" s="2"/>
      <c r="C111" s="2"/>
      <c r="D111" s="2"/>
      <c r="E111" s="2"/>
      <c r="F111" s="2"/>
      <c r="G111" s="2"/>
      <c r="H111" s="2"/>
      <c r="I111" s="2"/>
      <c r="J111" s="2"/>
      <c r="K111" s="2"/>
    </row>
    <row r="112" spans="1:11" ht="15">
      <c r="A112" s="2"/>
      <c r="B112" s="2"/>
      <c r="C112" s="2"/>
      <c r="D112" s="2"/>
      <c r="E112" s="2"/>
      <c r="F112" s="2"/>
      <c r="G112" s="2"/>
      <c r="H112" s="2"/>
      <c r="I112" s="2"/>
      <c r="J112" s="2"/>
      <c r="K112" s="2"/>
    </row>
    <row r="113" spans="1:11" ht="15">
      <c r="A113" s="2"/>
      <c r="B113" s="2"/>
      <c r="C113" s="2"/>
      <c r="D113" s="2"/>
      <c r="E113" s="2"/>
      <c r="F113" s="2"/>
      <c r="G113" s="2"/>
      <c r="H113" s="2"/>
      <c r="I113" s="2"/>
      <c r="J113" s="2"/>
      <c r="K113" s="2"/>
    </row>
    <row r="114" spans="1:11" ht="15">
      <c r="A114" s="2"/>
      <c r="B114" s="2"/>
      <c r="C114" s="2"/>
      <c r="D114" s="2"/>
      <c r="E114" s="2"/>
      <c r="F114" s="2"/>
      <c r="G114" s="2"/>
      <c r="H114" s="2"/>
      <c r="I114" s="2"/>
      <c r="J114" s="2"/>
      <c r="K114" s="2"/>
    </row>
    <row r="115" spans="1:11" ht="15">
      <c r="A115" s="2"/>
      <c r="B115" s="2"/>
      <c r="C115" s="2"/>
      <c r="D115" s="2"/>
      <c r="E115" s="2"/>
      <c r="F115" s="2"/>
      <c r="G115" s="2"/>
      <c r="H115" s="2"/>
      <c r="I115" s="2"/>
      <c r="J115" s="2"/>
      <c r="K115" s="2"/>
    </row>
    <row r="116" spans="1:11" ht="15">
      <c r="A116" s="2"/>
      <c r="B116" s="2"/>
      <c r="C116" s="2"/>
      <c r="D116" s="2"/>
      <c r="E116" s="2"/>
      <c r="F116" s="2"/>
      <c r="G116" s="2"/>
      <c r="H116" s="2"/>
      <c r="I116" s="2"/>
      <c r="J116" s="2"/>
      <c r="K116" s="2"/>
    </row>
    <row r="117" spans="1:11" ht="15">
      <c r="A117" s="2"/>
      <c r="B117" s="2"/>
      <c r="C117" s="2"/>
      <c r="D117" s="2"/>
      <c r="E117" s="2"/>
      <c r="F117" s="2"/>
      <c r="G117" s="2"/>
      <c r="H117" s="2"/>
      <c r="I117" s="2"/>
      <c r="J117" s="2"/>
      <c r="K117" s="2"/>
    </row>
    <row r="118" spans="1:11" ht="15">
      <c r="A118" s="2"/>
      <c r="B118" s="2"/>
      <c r="C118" s="2"/>
      <c r="D118" s="2"/>
      <c r="E118" s="2"/>
      <c r="F118" s="2"/>
      <c r="G118" s="2"/>
      <c r="H118" s="2"/>
      <c r="I118" s="2"/>
      <c r="J118" s="2"/>
      <c r="K118" s="2"/>
    </row>
    <row r="119" spans="1:11" ht="15">
      <c r="A119" s="2"/>
      <c r="B119" s="2"/>
      <c r="C119" s="2"/>
      <c r="D119" s="2"/>
      <c r="E119" s="2"/>
      <c r="F119" s="2"/>
      <c r="G119" s="2"/>
      <c r="H119" s="2"/>
      <c r="I119" s="2"/>
      <c r="J119" s="2"/>
      <c r="K119" s="2"/>
    </row>
    <row r="120" spans="1:11" ht="15">
      <c r="A120" s="2"/>
      <c r="B120" s="2"/>
      <c r="C120" s="2"/>
      <c r="D120" s="2"/>
      <c r="E120" s="2"/>
      <c r="F120" s="2"/>
      <c r="G120" s="2"/>
      <c r="H120" s="2"/>
      <c r="I120" s="2"/>
      <c r="J120" s="2"/>
      <c r="K120" s="2"/>
    </row>
    <row r="121" spans="1:11" ht="15">
      <c r="A121" s="2"/>
      <c r="B121" s="2"/>
      <c r="C121" s="2"/>
      <c r="D121" s="2"/>
      <c r="E121" s="2"/>
      <c r="F121" s="2"/>
      <c r="G121" s="2"/>
      <c r="H121" s="2"/>
      <c r="I121" s="2"/>
      <c r="J121" s="2"/>
      <c r="K121" s="2"/>
    </row>
    <row r="122" spans="1:11" ht="15">
      <c r="A122" s="2"/>
      <c r="B122" s="2"/>
      <c r="C122" s="2"/>
      <c r="D122" s="2"/>
      <c r="E122" s="2"/>
      <c r="F122" s="2"/>
      <c r="G122" s="2"/>
      <c r="H122" s="2"/>
      <c r="I122" s="2"/>
      <c r="J122" s="2"/>
      <c r="K122" s="2"/>
    </row>
    <row r="123" spans="1:11" ht="15">
      <c r="A123" s="2"/>
      <c r="B123" s="2"/>
      <c r="C123" s="2"/>
      <c r="D123" s="2"/>
      <c r="E123" s="2"/>
      <c r="F123" s="2"/>
      <c r="G123" s="2"/>
      <c r="H123" s="2"/>
      <c r="I123" s="2"/>
      <c r="J123" s="2"/>
      <c r="K123" s="2"/>
    </row>
    <row r="124" spans="1:11" ht="15">
      <c r="A124" s="2"/>
      <c r="B124" s="2"/>
      <c r="C124" s="2"/>
      <c r="D124" s="2"/>
      <c r="E124" s="2"/>
      <c r="F124" s="2"/>
      <c r="G124" s="2"/>
      <c r="H124" s="2"/>
      <c r="I124" s="2"/>
      <c r="J124" s="2"/>
      <c r="K124" s="2"/>
    </row>
    <row r="125" spans="1:11" ht="15">
      <c r="A125" s="2"/>
      <c r="B125" s="2"/>
      <c r="C125" s="2"/>
      <c r="D125" s="2"/>
      <c r="E125" s="2"/>
      <c r="F125" s="2"/>
      <c r="G125" s="2"/>
      <c r="H125" s="2"/>
      <c r="I125" s="2"/>
      <c r="J125" s="2"/>
      <c r="K125" s="2"/>
    </row>
    <row r="126" spans="1:11" ht="15">
      <c r="A126" s="2"/>
      <c r="B126" s="2"/>
      <c r="C126" s="2"/>
      <c r="D126" s="2"/>
      <c r="E126" s="2"/>
      <c r="F126" s="2"/>
      <c r="G126" s="2"/>
      <c r="H126" s="2"/>
      <c r="I126" s="2"/>
      <c r="J126" s="2"/>
      <c r="K126" s="2"/>
    </row>
    <row r="127" spans="1:11" ht="15">
      <c r="A127" s="2"/>
      <c r="B127" s="2"/>
      <c r="C127" s="2"/>
      <c r="D127" s="2"/>
      <c r="E127" s="2"/>
      <c r="F127" s="2"/>
      <c r="G127" s="2"/>
      <c r="H127" s="2"/>
      <c r="I127" s="2"/>
      <c r="J127" s="2"/>
      <c r="K127" s="2"/>
    </row>
    <row r="128" spans="1:11" ht="15">
      <c r="A128" s="2"/>
      <c r="B128" s="2"/>
      <c r="C128" s="2"/>
      <c r="D128" s="2"/>
      <c r="E128" s="2"/>
      <c r="F128" s="2"/>
      <c r="G128" s="2"/>
      <c r="H128" s="2"/>
      <c r="I128" s="2"/>
      <c r="J128" s="2"/>
      <c r="K128" s="2"/>
    </row>
    <row r="129" spans="1:11" ht="15">
      <c r="A129" s="2"/>
      <c r="B129" s="2"/>
      <c r="C129" s="2"/>
      <c r="D129" s="2"/>
      <c r="E129" s="2"/>
      <c r="F129" s="2"/>
      <c r="G129" s="2"/>
      <c r="H129" s="2"/>
      <c r="I129" s="2"/>
      <c r="J129" s="2"/>
      <c r="K129" s="2"/>
    </row>
    <row r="130" spans="1:11" ht="15">
      <c r="A130" s="2"/>
      <c r="B130" s="2"/>
      <c r="C130" s="2"/>
      <c r="D130" s="2"/>
      <c r="E130" s="2"/>
      <c r="F130" s="2"/>
      <c r="G130" s="2"/>
      <c r="H130" s="2"/>
      <c r="I130" s="2"/>
      <c r="J130" s="2"/>
      <c r="K130" s="2"/>
    </row>
    <row r="131" spans="1:11" ht="15">
      <c r="A131" s="2"/>
      <c r="B131" s="2"/>
      <c r="C131" s="2"/>
      <c r="D131" s="2"/>
      <c r="E131" s="2"/>
      <c r="F131" s="2"/>
      <c r="G131" s="2"/>
      <c r="H131" s="2"/>
      <c r="I131" s="2"/>
      <c r="J131" s="2"/>
      <c r="K131" s="2"/>
    </row>
    <row r="132" spans="1:11" ht="15">
      <c r="A132" s="2"/>
      <c r="B132" s="2"/>
      <c r="C132" s="2"/>
      <c r="D132" s="2"/>
      <c r="E132" s="2"/>
      <c r="F132" s="2"/>
      <c r="G132" s="2"/>
      <c r="H132" s="2"/>
      <c r="I132" s="2"/>
      <c r="J132" s="2"/>
      <c r="K132" s="2"/>
    </row>
    <row r="133" spans="1:11" ht="15">
      <c r="A133" s="2"/>
      <c r="B133" s="2"/>
      <c r="C133" s="2"/>
      <c r="D133" s="2"/>
      <c r="E133" s="2"/>
      <c r="F133" s="2"/>
      <c r="G133" s="2"/>
      <c r="H133" s="2"/>
      <c r="I133" s="2"/>
      <c r="J133" s="2"/>
      <c r="K133" s="2"/>
    </row>
    <row r="134" spans="1:11" ht="15">
      <c r="A134" s="2"/>
      <c r="B134" s="2"/>
      <c r="C134" s="2"/>
      <c r="D134" s="2"/>
      <c r="E134" s="2"/>
      <c r="F134" s="2"/>
      <c r="G134" s="2"/>
      <c r="H134" s="2"/>
      <c r="I134" s="2"/>
      <c r="J134" s="2"/>
      <c r="K134" s="2"/>
    </row>
    <row r="135" spans="1:11" ht="15">
      <c r="A135" s="2"/>
      <c r="B135" s="2"/>
      <c r="C135" s="2"/>
      <c r="D135" s="2"/>
      <c r="E135" s="2"/>
      <c r="F135" s="2"/>
      <c r="G135" s="2"/>
      <c r="H135" s="2"/>
      <c r="I135" s="2"/>
      <c r="J135" s="2"/>
      <c r="K135" s="2"/>
    </row>
    <row r="136" spans="1:11" ht="15">
      <c r="A136" s="2"/>
      <c r="B136" s="2"/>
      <c r="C136" s="2"/>
      <c r="D136" s="2"/>
      <c r="E136" s="2"/>
      <c r="F136" s="2"/>
      <c r="G136" s="2"/>
      <c r="H136" s="2"/>
      <c r="I136" s="2"/>
      <c r="J136" s="2"/>
      <c r="K136" s="2"/>
    </row>
    <row r="137" spans="1:11" ht="15">
      <c r="A137" s="2"/>
      <c r="B137" s="2"/>
      <c r="C137" s="2"/>
      <c r="D137" s="2"/>
      <c r="E137" s="2"/>
      <c r="F137" s="2"/>
      <c r="G137" s="2"/>
      <c r="H137" s="2"/>
      <c r="I137" s="2"/>
      <c r="J137" s="2"/>
      <c r="K137" s="2"/>
    </row>
    <row r="138" spans="1:11" ht="15">
      <c r="A138" s="2"/>
      <c r="B138" s="2"/>
      <c r="C138" s="2"/>
      <c r="D138" s="2"/>
      <c r="E138" s="2"/>
      <c r="F138" s="2"/>
      <c r="G138" s="2"/>
      <c r="H138" s="2"/>
      <c r="I138" s="2"/>
      <c r="J138" s="2"/>
      <c r="K138" s="2"/>
    </row>
    <row r="139" spans="1:11" ht="15">
      <c r="A139" s="2"/>
      <c r="B139" s="2"/>
      <c r="C139" s="2"/>
      <c r="D139" s="2"/>
      <c r="E139" s="2"/>
      <c r="F139" s="2"/>
      <c r="G139" s="2"/>
      <c r="H139" s="2"/>
      <c r="I139" s="2"/>
      <c r="J139" s="2"/>
      <c r="K139" s="2"/>
    </row>
    <row r="140" spans="1:11" ht="15">
      <c r="A140" s="2"/>
      <c r="B140" s="2"/>
      <c r="C140" s="2"/>
      <c r="D140" s="2"/>
      <c r="E140" s="2"/>
      <c r="F140" s="2"/>
      <c r="G140" s="2"/>
      <c r="H140" s="2"/>
      <c r="I140" s="2"/>
      <c r="J140" s="2"/>
      <c r="K140" s="2"/>
    </row>
    <row r="141" spans="1:11" ht="15">
      <c r="A141" s="2"/>
      <c r="B141" s="2"/>
      <c r="C141" s="2"/>
      <c r="D141" s="2"/>
      <c r="E141" s="2"/>
      <c r="F141" s="2"/>
      <c r="G141" s="2"/>
      <c r="H141" s="2"/>
      <c r="I141" s="2"/>
      <c r="J141" s="2"/>
      <c r="K141" s="2"/>
    </row>
    <row r="142" spans="1:11" ht="15">
      <c r="A142" s="2"/>
      <c r="B142" s="2"/>
      <c r="C142" s="2"/>
      <c r="D142" s="2"/>
      <c r="E142" s="2"/>
      <c r="F142" s="2"/>
      <c r="G142" s="2"/>
      <c r="H142" s="2"/>
      <c r="I142" s="2"/>
      <c r="J142" s="2"/>
      <c r="K142" s="2"/>
    </row>
    <row r="143" spans="1:11" ht="15">
      <c r="A143" s="2"/>
      <c r="B143" s="2"/>
      <c r="C143" s="2"/>
      <c r="D143" s="2"/>
      <c r="E143" s="2"/>
      <c r="F143" s="2"/>
      <c r="G143" s="2"/>
      <c r="H143" s="2"/>
      <c r="I143" s="2"/>
      <c r="J143" s="2"/>
      <c r="K143" s="2"/>
    </row>
    <row r="144" spans="1:11" ht="15">
      <c r="A144" s="2"/>
      <c r="B144" s="2"/>
      <c r="C144" s="2"/>
      <c r="D144" s="2"/>
      <c r="E144" s="2"/>
      <c r="F144" s="2"/>
      <c r="G144" s="2"/>
      <c r="H144" s="2"/>
      <c r="I144" s="2"/>
      <c r="J144" s="2"/>
      <c r="K144" s="2"/>
    </row>
    <row r="145" spans="1:11" ht="15">
      <c r="A145" s="2"/>
      <c r="B145" s="2"/>
      <c r="C145" s="2"/>
      <c r="D145" s="2"/>
      <c r="E145" s="2"/>
      <c r="F145" s="2"/>
      <c r="G145" s="2"/>
      <c r="H145" s="2"/>
      <c r="I145" s="2"/>
      <c r="J145" s="2"/>
      <c r="K145" s="2"/>
    </row>
    <row r="146" spans="1:11" ht="15">
      <c r="A146" s="2"/>
      <c r="B146" s="2"/>
      <c r="C146" s="2"/>
      <c r="D146" s="2"/>
      <c r="E146" s="2"/>
      <c r="F146" s="2"/>
      <c r="G146" s="2"/>
      <c r="H146" s="2"/>
      <c r="I146" s="2"/>
      <c r="J146" s="2"/>
      <c r="K146" s="2"/>
    </row>
    <row r="147" spans="1:11" ht="15">
      <c r="A147" s="2"/>
      <c r="B147" s="2"/>
      <c r="C147" s="2"/>
      <c r="D147" s="2"/>
      <c r="E147" s="2"/>
      <c r="F147" s="2"/>
      <c r="G147" s="2"/>
      <c r="H147" s="2"/>
      <c r="I147" s="2"/>
      <c r="J147" s="2"/>
      <c r="K147" s="2"/>
    </row>
    <row r="148" spans="1:11" ht="15">
      <c r="A148" s="2"/>
      <c r="B148" s="2"/>
      <c r="C148" s="2"/>
      <c r="D148" s="2"/>
      <c r="E148" s="2"/>
      <c r="F148" s="2"/>
      <c r="G148" s="2"/>
      <c r="H148" s="2"/>
      <c r="I148" s="2"/>
      <c r="J148" s="2"/>
      <c r="K148" s="2"/>
    </row>
    <row r="149" spans="1:11" ht="15">
      <c r="A149" s="2"/>
      <c r="B149" s="2"/>
      <c r="C149" s="2"/>
      <c r="D149" s="2"/>
      <c r="E149" s="2"/>
      <c r="F149" s="2"/>
      <c r="G149" s="2"/>
      <c r="H149" s="2"/>
      <c r="I149" s="2"/>
      <c r="J149" s="2"/>
      <c r="K149" s="2"/>
    </row>
    <row r="150" spans="1:11" ht="15">
      <c r="A150" s="2"/>
      <c r="B150" s="2"/>
      <c r="C150" s="2"/>
      <c r="D150" s="2"/>
      <c r="E150" s="2"/>
      <c r="F150" s="2"/>
      <c r="G150" s="2"/>
      <c r="H150" s="2"/>
      <c r="I150" s="2"/>
      <c r="J150" s="2"/>
      <c r="K150" s="2"/>
    </row>
    <row r="151" spans="1:11" ht="15">
      <c r="A151" s="2"/>
      <c r="B151" s="2"/>
      <c r="C151" s="2"/>
      <c r="D151" s="2"/>
      <c r="E151" s="2"/>
      <c r="F151" s="2"/>
      <c r="G151" s="2"/>
      <c r="H151" s="2"/>
      <c r="I151" s="2"/>
      <c r="J151" s="2"/>
      <c r="K151" s="2"/>
    </row>
    <row r="152" spans="1:11" ht="15">
      <c r="A152" s="2"/>
      <c r="B152" s="2"/>
      <c r="C152" s="2"/>
      <c r="D152" s="2"/>
      <c r="E152" s="2"/>
      <c r="F152" s="2"/>
      <c r="G152" s="2"/>
      <c r="H152" s="2"/>
      <c r="I152" s="2"/>
      <c r="J152" s="2"/>
      <c r="K152" s="2"/>
    </row>
    <row r="153" spans="1:11" ht="15">
      <c r="A153" s="2"/>
      <c r="B153" s="2"/>
      <c r="C153" s="2"/>
      <c r="D153" s="2"/>
      <c r="E153" s="2"/>
      <c r="F153" s="2"/>
      <c r="G153" s="2"/>
      <c r="H153" s="2"/>
      <c r="I153" s="2"/>
      <c r="J153" s="2"/>
      <c r="K153" s="2"/>
    </row>
    <row r="154" spans="1:11" ht="15">
      <c r="A154" s="2"/>
      <c r="B154" s="2"/>
      <c r="C154" s="2"/>
      <c r="D154" s="2"/>
      <c r="E154" s="2"/>
      <c r="F154" s="2"/>
      <c r="G154" s="2"/>
      <c r="H154" s="2"/>
      <c r="I154" s="2"/>
      <c r="J154" s="2"/>
      <c r="K154" s="2"/>
    </row>
    <row r="155" spans="1:11" ht="15">
      <c r="A155" s="2"/>
      <c r="B155" s="2"/>
      <c r="C155" s="2"/>
      <c r="D155" s="2"/>
      <c r="E155" s="2"/>
      <c r="F155" s="2"/>
      <c r="G155" s="2"/>
      <c r="H155" s="2"/>
      <c r="I155" s="2"/>
      <c r="J155" s="2"/>
      <c r="K155" s="2"/>
    </row>
    <row r="156" spans="1:11" ht="15">
      <c r="A156" s="2"/>
      <c r="B156" s="2"/>
      <c r="C156" s="2"/>
      <c r="D156" s="2"/>
      <c r="E156" s="2"/>
      <c r="F156" s="2"/>
      <c r="G156" s="2"/>
      <c r="H156" s="2"/>
      <c r="I156" s="2"/>
      <c r="J156" s="2"/>
      <c r="K156" s="2"/>
    </row>
    <row r="157" spans="1:11" ht="15">
      <c r="A157" s="2"/>
      <c r="B157" s="2"/>
      <c r="C157" s="2"/>
      <c r="D157" s="2"/>
      <c r="E157" s="2"/>
      <c r="F157" s="2"/>
      <c r="G157" s="2"/>
      <c r="H157" s="2"/>
      <c r="I157" s="2"/>
      <c r="J157" s="2"/>
      <c r="K157" s="2"/>
    </row>
    <row r="158" spans="1:11" ht="15">
      <c r="A158" s="2"/>
      <c r="B158" s="2"/>
      <c r="C158" s="2"/>
      <c r="D158" s="2"/>
      <c r="E158" s="2"/>
      <c r="F158" s="2"/>
      <c r="G158" s="2"/>
      <c r="H158" s="2"/>
      <c r="I158" s="2"/>
      <c r="J158" s="2"/>
      <c r="K158" s="2"/>
    </row>
    <row r="159" spans="1:11" ht="15">
      <c r="A159" s="2"/>
      <c r="B159" s="2"/>
      <c r="C159" s="2"/>
      <c r="D159" s="2"/>
      <c r="E159" s="2"/>
      <c r="F159" s="2"/>
      <c r="G159" s="2"/>
      <c r="H159" s="2"/>
      <c r="I159" s="2"/>
      <c r="J159" s="2"/>
      <c r="K159" s="2"/>
    </row>
    <row r="160" spans="1:11" ht="15">
      <c r="A160" s="2"/>
      <c r="B160" s="2"/>
      <c r="C160" s="2"/>
      <c r="D160" s="2"/>
      <c r="E160" s="2"/>
      <c r="F160" s="2"/>
      <c r="G160" s="2"/>
      <c r="H160" s="2"/>
      <c r="I160" s="2"/>
      <c r="J160" s="2"/>
      <c r="K160" s="2"/>
    </row>
    <row r="586" spans="1:6" ht="15">
      <c r="A586" s="25"/>
      <c r="B586" s="25"/>
      <c r="C586" s="2"/>
      <c r="D586" s="2"/>
      <c r="E586" s="1"/>
      <c r="F586" s="1"/>
    </row>
    <row r="597" spans="1:6" ht="15">
      <c r="A597" s="25"/>
      <c r="B597" s="25"/>
      <c r="C597" s="1"/>
      <c r="D597" s="2"/>
      <c r="E597" s="2"/>
      <c r="F597" s="2"/>
    </row>
    <row r="608" spans="1:11" ht="15">
      <c r="A608" s="25"/>
      <c r="B608" s="25"/>
      <c r="C608" s="25"/>
      <c r="D608" s="25"/>
      <c r="E608" s="25"/>
      <c r="F608" s="25"/>
      <c r="G608" s="25"/>
      <c r="H608" s="25"/>
      <c r="I608" s="25"/>
      <c r="J608" s="25"/>
      <c r="K608" s="25"/>
    </row>
    <row r="609" spans="1:11" ht="15">
      <c r="A609" s="25"/>
      <c r="B609" s="25"/>
      <c r="C609" s="25"/>
      <c r="D609" s="25"/>
      <c r="E609" s="25"/>
      <c r="F609" s="25"/>
      <c r="G609" s="25"/>
      <c r="H609" s="25"/>
      <c r="I609" s="25"/>
      <c r="J609" s="25"/>
      <c r="K609" s="25"/>
    </row>
  </sheetData>
  <sheetProtection formatColumns="0"/>
  <mergeCells count="2">
    <mergeCell ref="A6:J6"/>
    <mergeCell ref="A4:K4"/>
  </mergeCells>
  <printOptions/>
  <pageMargins left="0.3" right="0.25" top="0.5" bottom="0.2" header="0.5" footer="0.38"/>
  <pageSetup fitToHeight="1" fitToWidth="1" horizontalDpi="300" verticalDpi="300" orientation="portrait" scale="81" r:id="rId1"/>
  <rowBreaks count="1" manualBreakCount="1">
    <brk id="601" max="255" man="1"/>
  </rowBreaks>
  <colBreaks count="1" manualBreakCount="1">
    <brk id="141" max="65535" man="1"/>
  </col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I784"/>
  <sheetViews>
    <sheetView showZeros="0" defaultGridColor="0" zoomScale="77" zoomScaleNormal="77" zoomScaleSheetLayoutView="85" zoomScalePageLayoutView="0" colorId="22" workbookViewId="0" topLeftCell="A1">
      <selection activeCell="B1" sqref="B1"/>
    </sheetView>
  </sheetViews>
  <sheetFormatPr defaultColWidth="11.4453125" defaultRowHeight="15"/>
  <cols>
    <col min="1" max="1" width="2.88671875" style="0" customWidth="1"/>
    <col min="2" max="2" width="37.77734375" style="0" customWidth="1"/>
    <col min="3" max="3" width="1.77734375" style="0" customWidth="1"/>
    <col min="4" max="4" width="6.77734375" style="0" customWidth="1"/>
    <col min="5" max="5" width="1.77734375" style="0" customWidth="1"/>
    <col min="6" max="6" width="16.77734375" style="0" customWidth="1"/>
    <col min="7" max="7" width="1.77734375" style="0" customWidth="1"/>
    <col min="8" max="8" width="16.77734375" style="0" customWidth="1"/>
    <col min="9" max="9" width="1.77734375" style="0" customWidth="1"/>
  </cols>
  <sheetData>
    <row r="1" spans="1:9" ht="23.25">
      <c r="A1" s="2"/>
      <c r="B1" s="3"/>
      <c r="C1" s="2"/>
      <c r="D1" s="5" t="str">
        <f>'Input Tab'!A1</f>
        <v>2014</v>
      </c>
      <c r="E1" s="3"/>
      <c r="F1" s="3"/>
      <c r="G1" s="3"/>
      <c r="H1" s="2"/>
      <c r="I1" s="2"/>
    </row>
    <row r="2" spans="1:9" ht="23.25">
      <c r="A2" s="2"/>
      <c r="B2" s="6" t="s">
        <v>3</v>
      </c>
      <c r="C2" s="3"/>
      <c r="D2" s="3"/>
      <c r="E2" s="3"/>
      <c r="F2" s="3"/>
      <c r="G2" s="3"/>
      <c r="H2" s="3"/>
      <c r="I2" s="2"/>
    </row>
    <row r="3" spans="1:9" ht="15.75">
      <c r="A3" s="2"/>
      <c r="B3" s="3" t="s">
        <v>5</v>
      </c>
      <c r="C3" s="2"/>
      <c r="D3" s="2"/>
      <c r="E3" s="2"/>
      <c r="F3" s="2"/>
      <c r="G3" s="2"/>
      <c r="H3" s="2"/>
      <c r="I3" s="2"/>
    </row>
    <row r="4" spans="1:9" ht="15.75">
      <c r="A4" s="148" t="str">
        <f>'Input Tab'!$B$6&amp;" Housing Authority"</f>
        <v>_ Housing Authority</v>
      </c>
      <c r="B4" s="148"/>
      <c r="C4" s="148"/>
      <c r="D4" s="148"/>
      <c r="E4" s="148"/>
      <c r="F4" s="148"/>
      <c r="G4" s="148"/>
      <c r="H4" s="148"/>
      <c r="I4" s="72"/>
    </row>
    <row r="5" spans="1:9" ht="15.75">
      <c r="A5" s="2"/>
      <c r="B5" s="3" t="str">
        <f>'Input Tab'!B7</f>
        <v> FISCAL YEAR: _________, 2014 To ___________________</v>
      </c>
      <c r="C5" s="3"/>
      <c r="D5" s="3"/>
      <c r="E5" s="3"/>
      <c r="F5" s="3"/>
      <c r="G5" s="3"/>
      <c r="H5" s="3"/>
      <c r="I5" s="2"/>
    </row>
    <row r="6" spans="1:9" ht="15">
      <c r="A6" s="2"/>
      <c r="B6" s="2"/>
      <c r="C6" s="2"/>
      <c r="D6" s="2"/>
      <c r="E6" s="2"/>
      <c r="F6" s="2"/>
      <c r="G6" s="2"/>
      <c r="H6" s="2"/>
      <c r="I6" s="2"/>
    </row>
    <row r="7" spans="1:9" ht="18">
      <c r="A7" s="2"/>
      <c r="B7" s="7" t="s">
        <v>10</v>
      </c>
      <c r="C7" s="2"/>
      <c r="D7" s="2"/>
      <c r="E7" s="2"/>
      <c r="F7" s="2"/>
      <c r="G7" s="2"/>
      <c r="H7" s="2"/>
      <c r="I7" s="2"/>
    </row>
    <row r="8" spans="1:9" ht="15">
      <c r="A8" s="2"/>
      <c r="B8" s="2"/>
      <c r="C8" s="2"/>
      <c r="D8" s="2"/>
      <c r="E8" s="2"/>
      <c r="F8" s="2"/>
      <c r="G8" s="2"/>
      <c r="H8" s="2"/>
      <c r="I8" s="2"/>
    </row>
    <row r="9" spans="1:9" ht="15.75">
      <c r="A9" s="2"/>
      <c r="B9" s="2"/>
      <c r="C9" s="3"/>
      <c r="D9" s="3"/>
      <c r="E9" s="3"/>
      <c r="F9" s="12" t="str">
        <f>'Input Tab'!F1</f>
        <v>            2014</v>
      </c>
      <c r="G9" s="3"/>
      <c r="H9" s="141">
        <v>2013</v>
      </c>
      <c r="I9" s="2"/>
    </row>
    <row r="10" spans="1:9" ht="15.75">
      <c r="A10" s="2"/>
      <c r="B10" s="3"/>
      <c r="C10" s="3"/>
      <c r="D10" s="10" t="s">
        <v>30</v>
      </c>
      <c r="E10" s="3"/>
      <c r="F10" s="10" t="s">
        <v>31</v>
      </c>
      <c r="G10" s="3"/>
      <c r="H10" s="10" t="s">
        <v>32</v>
      </c>
      <c r="I10" s="2"/>
    </row>
    <row r="11" spans="1:9" ht="15.75">
      <c r="A11" s="2"/>
      <c r="B11" s="10" t="s">
        <v>46</v>
      </c>
      <c r="C11" s="3"/>
      <c r="D11" s="58" t="s">
        <v>47</v>
      </c>
      <c r="E11" s="3"/>
      <c r="F11" s="58" t="s">
        <v>48</v>
      </c>
      <c r="G11" s="3"/>
      <c r="H11" s="58" t="s">
        <v>49</v>
      </c>
      <c r="I11" s="2"/>
    </row>
    <row r="12" spans="1:9" ht="15.75">
      <c r="A12" s="2"/>
      <c r="B12" s="2"/>
      <c r="C12" s="3"/>
      <c r="D12" s="26" t="s">
        <v>0</v>
      </c>
      <c r="E12" s="3"/>
      <c r="F12" s="10" t="s">
        <v>0</v>
      </c>
      <c r="G12" s="3"/>
      <c r="H12" s="10" t="s">
        <v>0</v>
      </c>
      <c r="I12" s="2"/>
    </row>
    <row r="13" spans="1:9" ht="15">
      <c r="A13" s="2"/>
      <c r="B13" s="2" t="s">
        <v>73</v>
      </c>
      <c r="C13" s="2" t="s">
        <v>63</v>
      </c>
      <c r="D13" s="13" t="s">
        <v>74</v>
      </c>
      <c r="E13" s="2" t="s">
        <v>63</v>
      </c>
      <c r="F13" s="74">
        <f>'SS-7'!E16</f>
        <v>0</v>
      </c>
      <c r="G13" s="2" t="s">
        <v>63</v>
      </c>
      <c r="H13" s="74">
        <f>'SS-7'!C16</f>
        <v>0</v>
      </c>
      <c r="I13" s="2" t="s">
        <v>63</v>
      </c>
    </row>
    <row r="14" spans="1:9" ht="15">
      <c r="A14" s="2"/>
      <c r="B14" s="2"/>
      <c r="C14" s="2"/>
      <c r="D14" s="2"/>
      <c r="E14" s="2"/>
      <c r="F14" s="2"/>
      <c r="G14" s="2"/>
      <c r="H14" s="2"/>
      <c r="I14" s="2"/>
    </row>
    <row r="15" spans="1:9" ht="15">
      <c r="A15" s="2"/>
      <c r="B15" s="2" t="s">
        <v>90</v>
      </c>
      <c r="C15" s="2" t="s">
        <v>63</v>
      </c>
      <c r="D15" s="13" t="s">
        <v>91</v>
      </c>
      <c r="E15" s="2" t="s">
        <v>63</v>
      </c>
      <c r="F15" s="74">
        <f>'SS-7'!E23</f>
        <v>0</v>
      </c>
      <c r="G15" s="2" t="s">
        <v>63</v>
      </c>
      <c r="H15" s="74">
        <f>'SS-7'!C23</f>
        <v>0</v>
      </c>
      <c r="I15" s="2" t="s">
        <v>63</v>
      </c>
    </row>
    <row r="16" spans="1:9" ht="15">
      <c r="A16" s="2"/>
      <c r="B16" s="2"/>
      <c r="C16" s="2"/>
      <c r="D16" s="2"/>
      <c r="E16" s="2"/>
      <c r="F16" s="2"/>
      <c r="G16" s="2"/>
      <c r="H16" s="2"/>
      <c r="I16" s="2"/>
    </row>
    <row r="17" spans="1:9" ht="15">
      <c r="A17" s="2"/>
      <c r="B17" s="2" t="s">
        <v>102</v>
      </c>
      <c r="C17" s="2" t="s">
        <v>63</v>
      </c>
      <c r="D17" s="13" t="s">
        <v>103</v>
      </c>
      <c r="E17" s="2" t="s">
        <v>63</v>
      </c>
      <c r="F17" s="74">
        <f>'SS-7'!E30</f>
        <v>0</v>
      </c>
      <c r="G17" s="2" t="s">
        <v>63</v>
      </c>
      <c r="H17" s="74">
        <f>'SS-7'!C30</f>
        <v>0</v>
      </c>
      <c r="I17" s="2" t="s">
        <v>63</v>
      </c>
    </row>
    <row r="18" spans="1:9" ht="15">
      <c r="A18" s="2"/>
      <c r="B18" s="2"/>
      <c r="C18" s="2"/>
      <c r="D18" s="2"/>
      <c r="E18" s="2"/>
      <c r="F18" s="2"/>
      <c r="G18" s="2"/>
      <c r="H18" s="2"/>
      <c r="I18" s="2"/>
    </row>
    <row r="19" spans="1:9" ht="15">
      <c r="A19" s="2"/>
      <c r="B19" s="2" t="s">
        <v>115</v>
      </c>
      <c r="C19" s="2" t="s">
        <v>63</v>
      </c>
      <c r="D19" s="13" t="s">
        <v>116</v>
      </c>
      <c r="E19" s="2" t="s">
        <v>63</v>
      </c>
      <c r="F19" s="74">
        <f>'SS-7'!E37</f>
        <v>0</v>
      </c>
      <c r="G19" s="2" t="s">
        <v>63</v>
      </c>
      <c r="H19" s="74">
        <f>'SS-7'!C37</f>
        <v>0</v>
      </c>
      <c r="I19" s="2" t="s">
        <v>63</v>
      </c>
    </row>
    <row r="20" spans="1:9" ht="15">
      <c r="A20" s="2"/>
      <c r="B20" s="2"/>
      <c r="C20" s="2"/>
      <c r="D20" s="2"/>
      <c r="E20" s="2"/>
      <c r="F20" s="2"/>
      <c r="G20" s="2"/>
      <c r="H20" s="2"/>
      <c r="I20" s="2"/>
    </row>
    <row r="21" spans="1:9" ht="15">
      <c r="A21" s="2"/>
      <c r="B21" s="2" t="s">
        <v>124</v>
      </c>
      <c r="C21" s="2" t="s">
        <v>63</v>
      </c>
      <c r="D21" s="13" t="s">
        <v>125</v>
      </c>
      <c r="E21" s="2" t="s">
        <v>63</v>
      </c>
      <c r="F21" s="81">
        <f>'SS-7'!E44</f>
        <v>0</v>
      </c>
      <c r="G21" s="2" t="s">
        <v>63</v>
      </c>
      <c r="H21" s="81">
        <f>'SS-7'!C44</f>
        <v>0</v>
      </c>
      <c r="I21" s="2" t="s">
        <v>63</v>
      </c>
    </row>
    <row r="22" spans="1:9" ht="15.75">
      <c r="A22" s="2"/>
      <c r="B22" s="3"/>
      <c r="C22" s="2"/>
      <c r="D22" s="3"/>
      <c r="E22" s="2"/>
      <c r="F22" s="27" t="s">
        <v>0</v>
      </c>
      <c r="G22" s="2"/>
      <c r="H22" s="27" t="s">
        <v>0</v>
      </c>
      <c r="I22" s="2"/>
    </row>
    <row r="23" spans="1:9" ht="15.75">
      <c r="A23" s="2"/>
      <c r="B23" s="3" t="s">
        <v>133</v>
      </c>
      <c r="C23" s="2" t="s">
        <v>63</v>
      </c>
      <c r="D23" s="2"/>
      <c r="E23" s="2" t="s">
        <v>63</v>
      </c>
      <c r="F23" s="3">
        <f>SUM(F13:F22)</f>
        <v>0</v>
      </c>
      <c r="G23" s="2" t="s">
        <v>63</v>
      </c>
      <c r="H23" s="3">
        <f>SUM(H13:H22)</f>
        <v>0</v>
      </c>
      <c r="I23" s="2" t="s">
        <v>63</v>
      </c>
    </row>
    <row r="24" spans="1:9" ht="15">
      <c r="A24" s="2"/>
      <c r="B24" s="2"/>
      <c r="C24" s="2"/>
      <c r="D24" s="2"/>
      <c r="E24" s="2"/>
      <c r="F24" s="2"/>
      <c r="G24" s="2"/>
      <c r="H24" s="2"/>
      <c r="I24" s="2"/>
    </row>
    <row r="25" spans="1:9" ht="15.75">
      <c r="A25" s="2"/>
      <c r="B25" s="3" t="s">
        <v>148</v>
      </c>
      <c r="C25" s="3" t="s">
        <v>63</v>
      </c>
      <c r="D25" s="10" t="s">
        <v>149</v>
      </c>
      <c r="E25" s="3" t="s">
        <v>63</v>
      </c>
      <c r="F25" s="81">
        <f>'SS-7'!E47</f>
        <v>0</v>
      </c>
      <c r="G25" s="3" t="s">
        <v>63</v>
      </c>
      <c r="H25" s="81">
        <f>'SS-7'!C47</f>
        <v>0</v>
      </c>
      <c r="I25" s="3" t="s">
        <v>63</v>
      </c>
    </row>
    <row r="26" spans="1:9" ht="15.75">
      <c r="A26" s="2"/>
      <c r="B26" s="3"/>
      <c r="C26" s="3"/>
      <c r="D26" s="3"/>
      <c r="E26" s="3"/>
      <c r="F26" s="28" t="s">
        <v>0</v>
      </c>
      <c r="G26" s="3"/>
      <c r="H26" s="28" t="s">
        <v>0</v>
      </c>
      <c r="I26" s="2"/>
    </row>
    <row r="27" spans="1:9" ht="16.5" thickBot="1">
      <c r="A27" s="2"/>
      <c r="B27" s="3" t="s">
        <v>157</v>
      </c>
      <c r="C27" s="3" t="s">
        <v>63</v>
      </c>
      <c r="D27" s="10" t="s">
        <v>158</v>
      </c>
      <c r="E27" s="3" t="s">
        <v>63</v>
      </c>
      <c r="F27" s="86">
        <f>F23-F25</f>
        <v>0</v>
      </c>
      <c r="G27" s="3" t="s">
        <v>63</v>
      </c>
      <c r="H27" s="86">
        <f>H23-H25</f>
        <v>0</v>
      </c>
      <c r="I27" s="3" t="s">
        <v>63</v>
      </c>
    </row>
    <row r="28" spans="1:9" ht="16.5" thickTop="1">
      <c r="A28" s="2"/>
      <c r="B28" s="3"/>
      <c r="C28" s="3"/>
      <c r="D28" s="3"/>
      <c r="E28" s="3"/>
      <c r="F28" s="26" t="s">
        <v>0</v>
      </c>
      <c r="G28" s="3"/>
      <c r="H28" s="26" t="s">
        <v>0</v>
      </c>
      <c r="I28" s="2"/>
    </row>
    <row r="29" spans="1:9" ht="15">
      <c r="A29" s="2"/>
      <c r="B29" s="2"/>
      <c r="C29" s="2"/>
      <c r="D29" s="2"/>
      <c r="E29" s="2"/>
      <c r="F29" s="2"/>
      <c r="G29" s="2"/>
      <c r="H29" s="2"/>
      <c r="I29" s="2"/>
    </row>
    <row r="30" spans="1:9" ht="15.75">
      <c r="A30" s="2"/>
      <c r="B30" s="2"/>
      <c r="C30" s="2"/>
      <c r="D30" s="3"/>
      <c r="E30" s="3"/>
      <c r="F30" s="12" t="str">
        <f>'Input Tab'!F1</f>
        <v>            2014</v>
      </c>
      <c r="G30" s="3"/>
      <c r="H30" s="18" t="str">
        <f>'Input Tab'!H1</f>
        <v>2013</v>
      </c>
      <c r="I30" s="2"/>
    </row>
    <row r="31" spans="1:9" ht="15.75">
      <c r="A31" s="2"/>
      <c r="B31" s="2"/>
      <c r="C31" s="2"/>
      <c r="D31" s="10" t="s">
        <v>30</v>
      </c>
      <c r="E31" s="3"/>
      <c r="F31" s="10" t="s">
        <v>31</v>
      </c>
      <c r="G31" s="3"/>
      <c r="H31" s="10" t="s">
        <v>32</v>
      </c>
      <c r="I31" s="2"/>
    </row>
    <row r="32" spans="1:9" ht="15.75">
      <c r="A32" s="2"/>
      <c r="B32" s="3" t="s">
        <v>175</v>
      </c>
      <c r="C32" s="2"/>
      <c r="D32" s="58" t="s">
        <v>47</v>
      </c>
      <c r="E32" s="3"/>
      <c r="F32" s="58" t="s">
        <v>48</v>
      </c>
      <c r="G32" s="3"/>
      <c r="H32" s="58" t="s">
        <v>49</v>
      </c>
      <c r="I32" s="2"/>
    </row>
    <row r="33" spans="1:9" ht="15.75">
      <c r="A33" s="2"/>
      <c r="B33" s="2"/>
      <c r="C33" s="2"/>
      <c r="D33" s="26" t="s">
        <v>0</v>
      </c>
      <c r="E33" s="3"/>
      <c r="F33" s="10" t="s">
        <v>0</v>
      </c>
      <c r="G33" s="3"/>
      <c r="H33" s="10" t="s">
        <v>0</v>
      </c>
      <c r="I33" s="2"/>
    </row>
    <row r="34" spans="1:9" ht="15">
      <c r="A34" s="2"/>
      <c r="B34" s="2" t="s">
        <v>73</v>
      </c>
      <c r="C34" s="2" t="s">
        <v>63</v>
      </c>
      <c r="D34" s="13" t="s">
        <v>184</v>
      </c>
      <c r="E34" s="2" t="s">
        <v>63</v>
      </c>
      <c r="F34" s="74">
        <f>'SS-8'!E16</f>
        <v>0</v>
      </c>
      <c r="G34" s="2" t="s">
        <v>63</v>
      </c>
      <c r="H34" s="74">
        <f>'SS-8'!C16</f>
        <v>0</v>
      </c>
      <c r="I34" s="2" t="s">
        <v>63</v>
      </c>
    </row>
    <row r="35" spans="1:9" ht="15">
      <c r="A35" s="2"/>
      <c r="B35" s="2"/>
      <c r="C35" s="2"/>
      <c r="D35" s="2"/>
      <c r="E35" s="2"/>
      <c r="F35" s="2"/>
      <c r="G35" s="2"/>
      <c r="H35" s="2"/>
      <c r="I35" s="2"/>
    </row>
    <row r="36" spans="1:9" ht="15">
      <c r="A36" s="2"/>
      <c r="B36" s="2" t="s">
        <v>90</v>
      </c>
      <c r="C36" s="2" t="s">
        <v>63</v>
      </c>
      <c r="D36" s="13" t="s">
        <v>194</v>
      </c>
      <c r="E36" s="2" t="s">
        <v>63</v>
      </c>
      <c r="F36" s="74">
        <f>'SS-8'!E23</f>
        <v>0</v>
      </c>
      <c r="G36" s="2" t="s">
        <v>63</v>
      </c>
      <c r="H36" s="74">
        <f>'SS-8'!C23</f>
        <v>0</v>
      </c>
      <c r="I36" s="2" t="s">
        <v>63</v>
      </c>
    </row>
    <row r="37" spans="1:9" ht="15.75">
      <c r="A37" s="2"/>
      <c r="B37" s="3"/>
      <c r="C37" s="2"/>
      <c r="D37" s="3"/>
      <c r="E37" s="2"/>
      <c r="F37" s="2"/>
      <c r="G37" s="2"/>
      <c r="H37" s="2"/>
      <c r="I37" s="2"/>
    </row>
    <row r="38" spans="1:9" ht="15">
      <c r="A38" s="2"/>
      <c r="B38" s="2" t="s">
        <v>102</v>
      </c>
      <c r="C38" s="2" t="s">
        <v>63</v>
      </c>
      <c r="D38" s="13" t="s">
        <v>205</v>
      </c>
      <c r="E38" s="2" t="s">
        <v>63</v>
      </c>
      <c r="F38" s="74">
        <f>'SS-8'!E30</f>
        <v>0</v>
      </c>
      <c r="G38" s="2" t="s">
        <v>63</v>
      </c>
      <c r="H38" s="74">
        <f>'SS-8'!C30</f>
        <v>0</v>
      </c>
      <c r="I38" s="2" t="s">
        <v>63</v>
      </c>
    </row>
    <row r="39" spans="1:9" ht="15">
      <c r="A39" s="2"/>
      <c r="B39" s="2"/>
      <c r="C39" s="2"/>
      <c r="D39" s="2"/>
      <c r="E39" s="2"/>
      <c r="F39" s="2"/>
      <c r="G39" s="2"/>
      <c r="H39" s="2"/>
      <c r="I39" s="2"/>
    </row>
    <row r="40" spans="1:9" ht="15">
      <c r="A40" s="2"/>
      <c r="B40" s="2" t="s">
        <v>115</v>
      </c>
      <c r="C40" s="2" t="s">
        <v>63</v>
      </c>
      <c r="D40" s="13" t="s">
        <v>215</v>
      </c>
      <c r="E40" s="2" t="s">
        <v>63</v>
      </c>
      <c r="F40" s="74">
        <f>'SS-8'!E37</f>
        <v>0</v>
      </c>
      <c r="G40" s="2" t="s">
        <v>63</v>
      </c>
      <c r="H40" s="74">
        <f>'SS-8'!C37</f>
        <v>0</v>
      </c>
      <c r="I40" s="2" t="s">
        <v>63</v>
      </c>
    </row>
    <row r="41" spans="1:9" ht="15.75">
      <c r="A41" s="2"/>
      <c r="B41" s="3"/>
      <c r="C41" s="2"/>
      <c r="D41" s="3"/>
      <c r="E41" s="2"/>
      <c r="F41" s="2"/>
      <c r="G41" s="2"/>
      <c r="H41" s="2"/>
      <c r="I41" s="2"/>
    </row>
    <row r="42" spans="1:9" ht="15">
      <c r="A42" s="2"/>
      <c r="B42" s="2" t="s">
        <v>124</v>
      </c>
      <c r="C42" s="2" t="s">
        <v>63</v>
      </c>
      <c r="D42" s="13" t="s">
        <v>223</v>
      </c>
      <c r="E42" s="2" t="s">
        <v>63</v>
      </c>
      <c r="F42" s="81">
        <f>'SS-8'!E44</f>
        <v>0</v>
      </c>
      <c r="G42" s="2" t="s">
        <v>63</v>
      </c>
      <c r="H42" s="81">
        <f>'SS-8'!C44</f>
        <v>0</v>
      </c>
      <c r="I42" s="2" t="s">
        <v>63</v>
      </c>
    </row>
    <row r="43" spans="1:9" ht="15">
      <c r="A43" s="2"/>
      <c r="B43" s="2"/>
      <c r="C43" s="2"/>
      <c r="D43" s="2"/>
      <c r="E43" s="2"/>
      <c r="F43" s="27" t="s">
        <v>0</v>
      </c>
      <c r="G43" s="2"/>
      <c r="H43" s="27" t="s">
        <v>0</v>
      </c>
      <c r="I43" s="2"/>
    </row>
    <row r="44" spans="1:9" ht="15.75">
      <c r="A44" s="2"/>
      <c r="B44" s="3" t="s">
        <v>229</v>
      </c>
      <c r="C44" s="2" t="s">
        <v>63</v>
      </c>
      <c r="D44" s="2"/>
      <c r="E44" s="2" t="s">
        <v>63</v>
      </c>
      <c r="F44" s="89">
        <f>SUM(F34:F43)</f>
        <v>0</v>
      </c>
      <c r="G44" s="2" t="s">
        <v>63</v>
      </c>
      <c r="H44" s="89">
        <f>SUM(H34:H43)</f>
        <v>0</v>
      </c>
      <c r="I44" s="2" t="s">
        <v>63</v>
      </c>
    </row>
    <row r="45" spans="1:9" ht="15">
      <c r="A45" s="2"/>
      <c r="B45" s="2"/>
      <c r="C45" s="2"/>
      <c r="D45" s="2"/>
      <c r="E45" s="2"/>
      <c r="F45" s="2"/>
      <c r="G45" s="2"/>
      <c r="H45" s="2"/>
      <c r="I45" s="2"/>
    </row>
    <row r="46" spans="1:9" ht="15.75">
      <c r="A46" s="2"/>
      <c r="B46" s="3" t="s">
        <v>148</v>
      </c>
      <c r="C46" s="2" t="s">
        <v>63</v>
      </c>
      <c r="D46" s="10" t="s">
        <v>236</v>
      </c>
      <c r="E46" s="2" t="s">
        <v>63</v>
      </c>
      <c r="F46" s="81">
        <f>'SS-8'!C47</f>
        <v>0</v>
      </c>
      <c r="G46" s="2" t="s">
        <v>63</v>
      </c>
      <c r="H46" s="115">
        <f>'SS-8'!E47</f>
        <v>0</v>
      </c>
      <c r="I46" s="2" t="s">
        <v>63</v>
      </c>
    </row>
    <row r="47" spans="1:9" ht="15.75">
      <c r="A47" s="2"/>
      <c r="B47" s="2"/>
      <c r="C47" s="2"/>
      <c r="D47" s="2"/>
      <c r="E47" s="2"/>
      <c r="F47" s="27" t="s">
        <v>0</v>
      </c>
      <c r="G47" s="2"/>
      <c r="H47" s="28" t="s">
        <v>0</v>
      </c>
      <c r="I47" s="2"/>
    </row>
    <row r="48" spans="1:9" ht="16.5" thickBot="1">
      <c r="A48" s="2"/>
      <c r="B48" s="3" t="s">
        <v>243</v>
      </c>
      <c r="C48" s="2" t="s">
        <v>63</v>
      </c>
      <c r="D48" s="10" t="s">
        <v>244</v>
      </c>
      <c r="E48" s="2" t="s">
        <v>63</v>
      </c>
      <c r="F48" s="86">
        <f>F44-F46</f>
        <v>0</v>
      </c>
      <c r="G48" s="2" t="s">
        <v>63</v>
      </c>
      <c r="H48" s="86">
        <f>H44-H46</f>
        <v>0</v>
      </c>
      <c r="I48" s="2" t="s">
        <v>63</v>
      </c>
    </row>
    <row r="49" spans="1:9" ht="15.75" thickTop="1">
      <c r="A49" s="2"/>
      <c r="B49" s="2"/>
      <c r="C49" s="2"/>
      <c r="D49" s="2"/>
      <c r="E49" s="2"/>
      <c r="F49" s="27" t="s">
        <v>0</v>
      </c>
      <c r="G49" s="2"/>
      <c r="H49" s="27" t="s">
        <v>0</v>
      </c>
      <c r="I49" s="2"/>
    </row>
    <row r="50" spans="1:9" ht="15">
      <c r="A50" s="2"/>
      <c r="B50" s="2"/>
      <c r="C50" s="2"/>
      <c r="D50" s="2"/>
      <c r="E50" s="2"/>
      <c r="F50" s="2"/>
      <c r="G50" s="2"/>
      <c r="H50" s="2"/>
      <c r="I50" s="2"/>
    </row>
    <row r="51" spans="1:9" ht="15.75">
      <c r="A51" s="2"/>
      <c r="B51" s="2"/>
      <c r="C51" s="3" t="s">
        <v>255</v>
      </c>
      <c r="D51" s="2"/>
      <c r="E51" s="2"/>
      <c r="F51" s="2"/>
      <c r="G51" s="2"/>
      <c r="H51" s="2"/>
      <c r="I51" s="2"/>
    </row>
    <row r="52" spans="1:9" ht="15">
      <c r="A52" s="2"/>
      <c r="B52" s="2"/>
      <c r="C52" s="2"/>
      <c r="D52" s="2"/>
      <c r="E52" s="2"/>
      <c r="F52" s="2"/>
      <c r="G52" s="2"/>
      <c r="H52" s="2"/>
      <c r="I52" s="2"/>
    </row>
    <row r="53" spans="1:9" ht="15">
      <c r="A53" s="2"/>
      <c r="B53" s="2"/>
      <c r="C53" s="2"/>
      <c r="D53" s="2"/>
      <c r="E53" s="2"/>
      <c r="F53" s="2"/>
      <c r="G53" s="2"/>
      <c r="H53" s="2"/>
      <c r="I53" s="2"/>
    </row>
    <row r="54" spans="1:9" ht="15">
      <c r="A54" s="2"/>
      <c r="B54" s="2"/>
      <c r="C54" s="2"/>
      <c r="D54" s="2"/>
      <c r="E54" s="2"/>
      <c r="F54" s="2"/>
      <c r="G54" s="2"/>
      <c r="H54" s="2"/>
      <c r="I54" s="2"/>
    </row>
    <row r="55" spans="1:9" ht="15">
      <c r="A55" s="2"/>
      <c r="B55" s="2"/>
      <c r="C55" s="2"/>
      <c r="D55" s="2"/>
      <c r="E55" s="2"/>
      <c r="F55" s="2"/>
      <c r="G55" s="2"/>
      <c r="H55" s="2"/>
      <c r="I55" s="2"/>
    </row>
    <row r="56" spans="2:9" ht="15">
      <c r="B56" s="2"/>
      <c r="C56" s="2"/>
      <c r="D56" s="2"/>
      <c r="E56" s="2"/>
      <c r="F56" s="2"/>
      <c r="G56" s="2"/>
      <c r="H56" s="2"/>
      <c r="I56" s="2"/>
    </row>
    <row r="57" spans="2:9" ht="15">
      <c r="B57" s="2"/>
      <c r="C57" s="2"/>
      <c r="D57" s="2"/>
      <c r="E57" s="2"/>
      <c r="F57" s="2"/>
      <c r="G57" s="2"/>
      <c r="H57" s="2"/>
      <c r="I57" s="2"/>
    </row>
    <row r="58" spans="2:9" ht="15">
      <c r="B58" s="2"/>
      <c r="C58" s="2"/>
      <c r="D58" s="2"/>
      <c r="E58" s="2"/>
      <c r="F58" s="2"/>
      <c r="G58" s="2"/>
      <c r="H58" s="2"/>
      <c r="I58" s="2"/>
    </row>
    <row r="59" spans="2:9" ht="15">
      <c r="B59" s="2"/>
      <c r="C59" s="2"/>
      <c r="D59" s="2"/>
      <c r="E59" s="2"/>
      <c r="F59" s="2"/>
      <c r="G59" s="2"/>
      <c r="H59" s="2"/>
      <c r="I59" s="2"/>
    </row>
    <row r="60" spans="2:9" ht="15">
      <c r="B60" s="2"/>
      <c r="C60" s="2"/>
      <c r="D60" s="2"/>
      <c r="E60" s="2"/>
      <c r="F60" s="2"/>
      <c r="G60" s="2"/>
      <c r="H60" s="2"/>
      <c r="I60" s="2"/>
    </row>
    <row r="61" spans="2:9" ht="15">
      <c r="B61" s="2"/>
      <c r="C61" s="2"/>
      <c r="D61" s="2"/>
      <c r="E61" s="2"/>
      <c r="F61" s="2"/>
      <c r="G61" s="2"/>
      <c r="H61" s="2"/>
      <c r="I61" s="2"/>
    </row>
    <row r="62" spans="2:9" ht="15">
      <c r="B62" s="2"/>
      <c r="C62" s="2"/>
      <c r="D62" s="2"/>
      <c r="E62" s="2"/>
      <c r="F62" s="2"/>
      <c r="G62" s="2"/>
      <c r="H62" s="2"/>
      <c r="I62" s="2"/>
    </row>
    <row r="63" spans="2:9" ht="15">
      <c r="B63" s="2"/>
      <c r="C63" s="2"/>
      <c r="D63" s="2"/>
      <c r="E63" s="2"/>
      <c r="F63" s="2"/>
      <c r="G63" s="2"/>
      <c r="H63" s="2"/>
      <c r="I63" s="2"/>
    </row>
    <row r="64" spans="2:9" ht="15">
      <c r="B64" s="2"/>
      <c r="C64" s="2"/>
      <c r="D64" s="2"/>
      <c r="E64" s="2"/>
      <c r="F64" s="2"/>
      <c r="G64" s="2"/>
      <c r="H64" s="2"/>
      <c r="I64" s="2"/>
    </row>
    <row r="65" spans="2:9" ht="15">
      <c r="B65" s="2"/>
      <c r="C65" s="2"/>
      <c r="D65" s="2"/>
      <c r="E65" s="2"/>
      <c r="F65" s="2"/>
      <c r="G65" s="2"/>
      <c r="H65" s="2"/>
      <c r="I65" s="2"/>
    </row>
    <row r="66" spans="2:9" ht="15">
      <c r="B66" s="2"/>
      <c r="C66" s="2"/>
      <c r="D66" s="2"/>
      <c r="E66" s="2"/>
      <c r="F66" s="2"/>
      <c r="G66" s="2"/>
      <c r="H66" s="2"/>
      <c r="I66" s="2"/>
    </row>
    <row r="67" spans="1:9" ht="15">
      <c r="A67" s="2"/>
      <c r="B67" s="2"/>
      <c r="C67" s="2"/>
      <c r="D67" s="2"/>
      <c r="E67" s="2"/>
      <c r="F67" s="2"/>
      <c r="G67" s="2"/>
      <c r="H67" s="2"/>
      <c r="I67" s="2"/>
    </row>
    <row r="68" spans="1:9" ht="15">
      <c r="A68" s="2"/>
      <c r="B68" s="2"/>
      <c r="C68" s="2"/>
      <c r="D68" s="2"/>
      <c r="E68" s="2"/>
      <c r="F68" s="2"/>
      <c r="G68" s="2"/>
      <c r="H68" s="2"/>
      <c r="I68" s="2"/>
    </row>
    <row r="69" spans="1:9" ht="15">
      <c r="A69" s="2"/>
      <c r="B69" s="2"/>
      <c r="C69" s="2"/>
      <c r="D69" s="2"/>
      <c r="E69" s="2"/>
      <c r="F69" s="2"/>
      <c r="G69" s="2"/>
      <c r="H69" s="2"/>
      <c r="I69" s="2"/>
    </row>
    <row r="70" spans="1:9" ht="15">
      <c r="A70" s="2"/>
      <c r="B70" s="2"/>
      <c r="C70" s="2"/>
      <c r="D70" s="2"/>
      <c r="E70" s="2"/>
      <c r="F70" s="2"/>
      <c r="G70" s="2"/>
      <c r="H70" s="2"/>
      <c r="I70" s="2"/>
    </row>
    <row r="71" spans="1:9" ht="15">
      <c r="A71" s="2"/>
      <c r="B71" s="2"/>
      <c r="C71" s="2"/>
      <c r="D71" s="2"/>
      <c r="E71" s="2"/>
      <c r="F71" s="2"/>
      <c r="G71" s="2"/>
      <c r="H71" s="2"/>
      <c r="I71" s="2"/>
    </row>
    <row r="72" spans="1:9" ht="15">
      <c r="A72" s="2"/>
      <c r="B72" s="2"/>
      <c r="C72" s="2"/>
      <c r="D72" s="2"/>
      <c r="E72" s="2"/>
      <c r="F72" s="2"/>
      <c r="G72" s="2"/>
      <c r="H72" s="2"/>
      <c r="I72" s="2"/>
    </row>
    <row r="73" spans="1:9" ht="15">
      <c r="A73" s="2"/>
      <c r="B73" s="2"/>
      <c r="C73" s="2"/>
      <c r="D73" s="2"/>
      <c r="E73" s="2"/>
      <c r="F73" s="2"/>
      <c r="G73" s="2"/>
      <c r="H73" s="2"/>
      <c r="I73" s="2"/>
    </row>
    <row r="74" spans="1:9" ht="15">
      <c r="A74" s="2"/>
      <c r="B74" s="2"/>
      <c r="C74" s="2"/>
      <c r="D74" s="2"/>
      <c r="E74" s="2"/>
      <c r="F74" s="2"/>
      <c r="G74" s="2"/>
      <c r="H74" s="2"/>
      <c r="I74" s="2"/>
    </row>
    <row r="75" spans="1:9" ht="15">
      <c r="A75" s="2"/>
      <c r="B75" s="2"/>
      <c r="C75" s="2"/>
      <c r="D75" s="2"/>
      <c r="E75" s="2"/>
      <c r="F75" s="2"/>
      <c r="G75" s="2"/>
      <c r="H75" s="2"/>
      <c r="I75" s="2"/>
    </row>
    <row r="76" spans="1:9" ht="15">
      <c r="A76" s="2"/>
      <c r="B76" s="2"/>
      <c r="C76" s="2"/>
      <c r="D76" s="2"/>
      <c r="E76" s="2"/>
      <c r="F76" s="2"/>
      <c r="G76" s="2"/>
      <c r="H76" s="2"/>
      <c r="I76" s="2"/>
    </row>
    <row r="77" spans="1:9" ht="15">
      <c r="A77" s="2"/>
      <c r="B77" s="2"/>
      <c r="C77" s="2"/>
      <c r="D77" s="2"/>
      <c r="E77" s="2"/>
      <c r="F77" s="2"/>
      <c r="G77" s="2"/>
      <c r="H77" s="2"/>
      <c r="I77" s="2"/>
    </row>
    <row r="78" spans="1:9" ht="15">
      <c r="A78" s="2"/>
      <c r="B78" s="2"/>
      <c r="C78" s="2"/>
      <c r="D78" s="2"/>
      <c r="E78" s="2"/>
      <c r="F78" s="2"/>
      <c r="G78" s="2"/>
      <c r="H78" s="2"/>
      <c r="I78" s="2"/>
    </row>
    <row r="79" spans="1:9" ht="15">
      <c r="A79" s="2"/>
      <c r="B79" s="2"/>
      <c r="C79" s="2"/>
      <c r="D79" s="2"/>
      <c r="E79" s="2"/>
      <c r="F79" s="2"/>
      <c r="G79" s="2"/>
      <c r="H79" s="2"/>
      <c r="I79" s="2"/>
    </row>
    <row r="80" spans="1:9" ht="15">
      <c r="A80" s="2"/>
      <c r="B80" s="2"/>
      <c r="C80" s="2"/>
      <c r="D80" s="2"/>
      <c r="E80" s="2"/>
      <c r="F80" s="2"/>
      <c r="G80" s="2"/>
      <c r="H80" s="2"/>
      <c r="I80" s="2"/>
    </row>
    <row r="81" spans="1:9" ht="15">
      <c r="A81" s="2"/>
      <c r="B81" s="2"/>
      <c r="C81" s="2"/>
      <c r="D81" s="2"/>
      <c r="E81" s="2"/>
      <c r="F81" s="2"/>
      <c r="G81" s="2"/>
      <c r="H81" s="2"/>
      <c r="I81" s="2"/>
    </row>
    <row r="82" spans="1:9" ht="15">
      <c r="A82" s="2"/>
      <c r="B82" s="2"/>
      <c r="C82" s="2"/>
      <c r="D82" s="2"/>
      <c r="E82" s="2"/>
      <c r="F82" s="2"/>
      <c r="G82" s="2"/>
      <c r="H82" s="2"/>
      <c r="I82" s="2"/>
    </row>
    <row r="83" spans="1:9" ht="15">
      <c r="A83" s="2"/>
      <c r="B83" s="2"/>
      <c r="C83" s="2"/>
      <c r="D83" s="2"/>
      <c r="E83" s="2"/>
      <c r="F83" s="2"/>
      <c r="G83" s="2"/>
      <c r="H83" s="2"/>
      <c r="I83" s="2"/>
    </row>
    <row r="84" spans="1:9" ht="15">
      <c r="A84" s="2"/>
      <c r="B84" s="2"/>
      <c r="C84" s="2"/>
      <c r="D84" s="2"/>
      <c r="E84" s="2"/>
      <c r="F84" s="2"/>
      <c r="G84" s="2"/>
      <c r="H84" s="2"/>
      <c r="I84" s="2"/>
    </row>
    <row r="85" spans="1:9" ht="15">
      <c r="A85" s="2"/>
      <c r="B85" s="2"/>
      <c r="C85" s="2"/>
      <c r="D85" s="2"/>
      <c r="E85" s="2"/>
      <c r="F85" s="2"/>
      <c r="G85" s="2"/>
      <c r="H85" s="2"/>
      <c r="I85" s="2"/>
    </row>
    <row r="86" spans="1:9" ht="15">
      <c r="A86" s="2"/>
      <c r="B86" s="2"/>
      <c r="C86" s="2"/>
      <c r="D86" s="2"/>
      <c r="E86" s="2"/>
      <c r="F86" s="2"/>
      <c r="G86" s="2"/>
      <c r="H86" s="2"/>
      <c r="I86" s="2"/>
    </row>
    <row r="87" spans="1:9" ht="15">
      <c r="A87" s="2"/>
      <c r="B87" s="2"/>
      <c r="C87" s="2"/>
      <c r="D87" s="2"/>
      <c r="E87" s="2"/>
      <c r="F87" s="2"/>
      <c r="G87" s="2"/>
      <c r="H87" s="2"/>
      <c r="I87" s="2"/>
    </row>
    <row r="88" spans="1:9" ht="15">
      <c r="A88" s="2"/>
      <c r="B88" s="2"/>
      <c r="C88" s="2"/>
      <c r="D88" s="2"/>
      <c r="E88" s="2"/>
      <c r="F88" s="2"/>
      <c r="G88" s="2"/>
      <c r="H88" s="2"/>
      <c r="I88" s="2"/>
    </row>
    <row r="89" spans="1:9" ht="15">
      <c r="A89" s="2"/>
      <c r="B89" s="2"/>
      <c r="C89" s="2"/>
      <c r="D89" s="2"/>
      <c r="E89" s="2"/>
      <c r="F89" s="2"/>
      <c r="G89" s="2"/>
      <c r="H89" s="2"/>
      <c r="I89" s="2"/>
    </row>
    <row r="90" spans="1:9" ht="15">
      <c r="A90" s="2"/>
      <c r="B90" s="2"/>
      <c r="C90" s="2"/>
      <c r="D90" s="2"/>
      <c r="E90" s="2"/>
      <c r="F90" s="2"/>
      <c r="G90" s="2"/>
      <c r="H90" s="2"/>
      <c r="I90" s="2"/>
    </row>
    <row r="91" spans="1:9" ht="15">
      <c r="A91" s="2"/>
      <c r="B91" s="2"/>
      <c r="C91" s="2"/>
      <c r="D91" s="2"/>
      <c r="E91" s="2"/>
      <c r="F91" s="2"/>
      <c r="G91" s="2"/>
      <c r="H91" s="2"/>
      <c r="I91" s="2"/>
    </row>
    <row r="92" spans="1:9" ht="15">
      <c r="A92" s="2"/>
      <c r="B92" s="2"/>
      <c r="C92" s="2"/>
      <c r="D92" s="2"/>
      <c r="E92" s="2"/>
      <c r="F92" s="2"/>
      <c r="G92" s="2"/>
      <c r="H92" s="2"/>
      <c r="I92" s="2"/>
    </row>
    <row r="93" spans="1:9" ht="15">
      <c r="A93" s="2"/>
      <c r="B93" s="2"/>
      <c r="C93" s="2"/>
      <c r="D93" s="2"/>
      <c r="E93" s="2"/>
      <c r="F93" s="2"/>
      <c r="G93" s="2"/>
      <c r="H93" s="2"/>
      <c r="I93" s="2"/>
    </row>
    <row r="94" spans="1:9" ht="15">
      <c r="A94" s="2"/>
      <c r="B94" s="2"/>
      <c r="C94" s="2"/>
      <c r="D94" s="2"/>
      <c r="E94" s="2"/>
      <c r="F94" s="2"/>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c r="B97" s="2"/>
      <c r="C97" s="2"/>
      <c r="D97" s="2"/>
      <c r="E97" s="2"/>
      <c r="F97" s="2"/>
      <c r="G97" s="2"/>
      <c r="H97" s="2"/>
      <c r="I97" s="2"/>
    </row>
    <row r="98" spans="1:9" ht="15">
      <c r="A98" s="2"/>
      <c r="B98" s="2"/>
      <c r="C98" s="2"/>
      <c r="D98" s="2"/>
      <c r="E98" s="2"/>
      <c r="F98" s="2"/>
      <c r="G98" s="2"/>
      <c r="H98" s="2"/>
      <c r="I98" s="2"/>
    </row>
    <row r="99" spans="1:9" ht="15">
      <c r="A99" s="2"/>
      <c r="B99" s="2"/>
      <c r="C99" s="2"/>
      <c r="D99" s="2"/>
      <c r="E99" s="2"/>
      <c r="F99" s="2"/>
      <c r="G99" s="2"/>
      <c r="H99" s="2"/>
      <c r="I99" s="2"/>
    </row>
    <row r="100" spans="1:9" ht="15">
      <c r="A100" s="2"/>
      <c r="B100" s="2"/>
      <c r="C100" s="2"/>
      <c r="D100" s="2"/>
      <c r="E100" s="2"/>
      <c r="F100" s="2"/>
      <c r="G100" s="2"/>
      <c r="H100" s="2"/>
      <c r="I100" s="2"/>
    </row>
    <row r="101" spans="1:9" ht="15">
      <c r="A101" s="2"/>
      <c r="B101" s="2"/>
      <c r="C101" s="2"/>
      <c r="D101" s="2"/>
      <c r="E101" s="2"/>
      <c r="F101" s="2"/>
      <c r="G101" s="2"/>
      <c r="H101" s="2"/>
      <c r="I101" s="2"/>
    </row>
    <row r="102" spans="1:9" ht="15">
      <c r="A102" s="2"/>
      <c r="B102" s="2"/>
      <c r="C102" s="2"/>
      <c r="D102" s="2"/>
      <c r="E102" s="2"/>
      <c r="F102" s="2"/>
      <c r="G102" s="2"/>
      <c r="H102" s="2"/>
      <c r="I102" s="2"/>
    </row>
    <row r="103" spans="1:9" ht="15">
      <c r="A103" s="2"/>
      <c r="B103" s="2"/>
      <c r="C103" s="2"/>
      <c r="D103" s="2"/>
      <c r="E103" s="2"/>
      <c r="F103" s="2"/>
      <c r="G103" s="2"/>
      <c r="H103" s="2"/>
      <c r="I103" s="2"/>
    </row>
    <row r="104" spans="1:9" ht="15">
      <c r="A104" s="2"/>
      <c r="B104" s="2"/>
      <c r="C104" s="2"/>
      <c r="D104" s="2"/>
      <c r="E104" s="2"/>
      <c r="F104" s="2"/>
      <c r="G104" s="2"/>
      <c r="H104" s="2"/>
      <c r="I104" s="2"/>
    </row>
    <row r="105" spans="1:9" ht="15">
      <c r="A105" s="2"/>
      <c r="B105" s="2"/>
      <c r="C105" s="2"/>
      <c r="D105" s="2"/>
      <c r="E105" s="2"/>
      <c r="F105" s="2"/>
      <c r="G105" s="2"/>
      <c r="H105" s="2"/>
      <c r="I105" s="2"/>
    </row>
    <row r="106" spans="1:9" ht="15">
      <c r="A106" s="2"/>
      <c r="B106" s="2"/>
      <c r="C106" s="2"/>
      <c r="D106" s="2"/>
      <c r="E106" s="2"/>
      <c r="F106" s="2"/>
      <c r="G106" s="2"/>
      <c r="H106" s="2"/>
      <c r="I106" s="2"/>
    </row>
    <row r="107" spans="1:9" ht="15">
      <c r="A107" s="2"/>
      <c r="B107" s="2"/>
      <c r="C107" s="2"/>
      <c r="D107" s="2"/>
      <c r="E107" s="2"/>
      <c r="F107" s="2"/>
      <c r="G107" s="2"/>
      <c r="H107" s="2"/>
      <c r="I107" s="2"/>
    </row>
    <row r="108" spans="1:9" ht="15">
      <c r="A108" s="2"/>
      <c r="B108" s="2"/>
      <c r="C108" s="2"/>
      <c r="D108" s="2"/>
      <c r="E108" s="2"/>
      <c r="F108" s="2"/>
      <c r="G108" s="2"/>
      <c r="H108" s="2"/>
      <c r="I108" s="2"/>
    </row>
    <row r="109" spans="1:9" ht="15">
      <c r="A109" s="2"/>
      <c r="B109" s="2"/>
      <c r="C109" s="2"/>
      <c r="D109" s="2"/>
      <c r="E109" s="2"/>
      <c r="F109" s="2"/>
      <c r="G109" s="2"/>
      <c r="H109" s="2"/>
      <c r="I109" s="2"/>
    </row>
    <row r="110" spans="1:9" ht="15">
      <c r="A110" s="2"/>
      <c r="B110" s="2"/>
      <c r="C110" s="2"/>
      <c r="D110" s="2"/>
      <c r="E110" s="2"/>
      <c r="F110" s="2"/>
      <c r="G110" s="2"/>
      <c r="H110" s="2"/>
      <c r="I110" s="2"/>
    </row>
    <row r="111" spans="1:9" ht="15">
      <c r="A111" s="2"/>
      <c r="B111" s="2"/>
      <c r="C111" s="2"/>
      <c r="D111" s="2"/>
      <c r="E111" s="2"/>
      <c r="F111" s="2"/>
      <c r="G111" s="2"/>
      <c r="H111" s="2"/>
      <c r="I111" s="2"/>
    </row>
    <row r="112" spans="1:9" ht="15">
      <c r="A112" s="2"/>
      <c r="B112" s="2"/>
      <c r="C112" s="2"/>
      <c r="D112" s="2"/>
      <c r="E112" s="2"/>
      <c r="F112" s="2"/>
      <c r="G112" s="2"/>
      <c r="H112" s="2"/>
      <c r="I112" s="2"/>
    </row>
    <row r="113" spans="1:9" ht="15">
      <c r="A113" s="2"/>
      <c r="B113" s="2"/>
      <c r="C113" s="2"/>
      <c r="D113" s="2"/>
      <c r="E113" s="2"/>
      <c r="F113" s="2"/>
      <c r="G113" s="2"/>
      <c r="H113" s="2"/>
      <c r="I113" s="2"/>
    </row>
    <row r="114" spans="1:9" ht="15">
      <c r="A114" s="2"/>
      <c r="B114" s="2"/>
      <c r="C114" s="2"/>
      <c r="D114" s="2"/>
      <c r="E114" s="2"/>
      <c r="F114" s="2"/>
      <c r="G114" s="2"/>
      <c r="H114" s="2"/>
      <c r="I114" s="2"/>
    </row>
    <row r="115" spans="1:9" ht="15">
      <c r="A115" s="2"/>
      <c r="B115" s="2"/>
      <c r="C115" s="2"/>
      <c r="D115" s="2"/>
      <c r="E115" s="2"/>
      <c r="F115" s="2"/>
      <c r="G115" s="2"/>
      <c r="H115" s="2"/>
      <c r="I115" s="2"/>
    </row>
    <row r="116" spans="1:9" ht="15">
      <c r="A116" s="2"/>
      <c r="B116" s="2"/>
      <c r="C116" s="2"/>
      <c r="D116" s="2"/>
      <c r="E116" s="2"/>
      <c r="F116" s="2"/>
      <c r="G116" s="2"/>
      <c r="H116" s="2"/>
      <c r="I116" s="2"/>
    </row>
    <row r="117" spans="2:9" ht="15">
      <c r="B117" s="2"/>
      <c r="C117" s="2"/>
      <c r="D117" s="2"/>
      <c r="E117" s="2"/>
      <c r="F117" s="2"/>
      <c r="G117" s="2"/>
      <c r="H117" s="2"/>
      <c r="I117" s="2"/>
    </row>
    <row r="118" spans="2:9" ht="15">
      <c r="B118" s="2"/>
      <c r="C118" s="2"/>
      <c r="D118" s="2"/>
      <c r="E118" s="2"/>
      <c r="F118" s="2"/>
      <c r="G118" s="2"/>
      <c r="H118" s="2"/>
      <c r="I118" s="2"/>
    </row>
    <row r="119" spans="2:9" ht="15">
      <c r="B119" s="2"/>
      <c r="C119" s="2"/>
      <c r="D119" s="2"/>
      <c r="E119" s="2"/>
      <c r="F119" s="2"/>
      <c r="G119" s="2"/>
      <c r="H119" s="2"/>
      <c r="I119" s="2"/>
    </row>
    <row r="120" spans="2:9" ht="15.75">
      <c r="B120" s="3"/>
      <c r="C120" s="3"/>
      <c r="D120" s="3"/>
      <c r="E120" s="3"/>
      <c r="F120" s="3"/>
      <c r="G120" s="3"/>
      <c r="H120" s="3"/>
      <c r="I120" s="3"/>
    </row>
    <row r="121" spans="2:9" ht="15.75">
      <c r="B121" s="3"/>
      <c r="C121" s="3"/>
      <c r="D121" s="3"/>
      <c r="E121" s="3"/>
      <c r="F121" s="3"/>
      <c r="G121" s="3"/>
      <c r="H121" s="3"/>
      <c r="I121" s="3"/>
    </row>
    <row r="122" spans="2:9" ht="15.75">
      <c r="B122" s="3"/>
      <c r="C122" s="3"/>
      <c r="D122" s="3"/>
      <c r="E122" s="3"/>
      <c r="F122" s="3"/>
      <c r="G122" s="3"/>
      <c r="H122" s="3"/>
      <c r="I122" s="3"/>
    </row>
    <row r="123" spans="2:9" ht="15.75">
      <c r="B123" s="3"/>
      <c r="C123" s="3"/>
      <c r="D123" s="3"/>
      <c r="E123" s="3"/>
      <c r="F123" s="3"/>
      <c r="G123" s="3"/>
      <c r="H123" s="3"/>
      <c r="I123" s="3"/>
    </row>
    <row r="124" spans="2:9" ht="15.75">
      <c r="B124" s="3"/>
      <c r="C124" s="3"/>
      <c r="D124" s="3"/>
      <c r="E124" s="3"/>
      <c r="F124" s="3"/>
      <c r="G124" s="3"/>
      <c r="H124" s="3"/>
      <c r="I124" s="3"/>
    </row>
    <row r="125" spans="1:9" ht="15.75">
      <c r="A125" s="2"/>
      <c r="B125" s="3"/>
      <c r="C125" s="3"/>
      <c r="D125" s="3"/>
      <c r="E125" s="3"/>
      <c r="F125" s="3"/>
      <c r="G125" s="3"/>
      <c r="H125" s="3"/>
      <c r="I125" s="3"/>
    </row>
    <row r="126" spans="1:9" ht="15.75">
      <c r="A126" s="2"/>
      <c r="B126" s="3"/>
      <c r="C126" s="3"/>
      <c r="D126" s="3"/>
      <c r="E126" s="3"/>
      <c r="F126" s="3"/>
      <c r="G126" s="3"/>
      <c r="H126" s="3"/>
      <c r="I126" s="3"/>
    </row>
    <row r="127" spans="1:9" ht="15.75">
      <c r="A127" s="2"/>
      <c r="B127" s="3"/>
      <c r="C127" s="3"/>
      <c r="D127" s="3"/>
      <c r="E127" s="3"/>
      <c r="F127" s="3"/>
      <c r="G127" s="3"/>
      <c r="H127" s="3"/>
      <c r="I127" s="3"/>
    </row>
    <row r="128" spans="1:9" ht="15">
      <c r="A128" s="2"/>
      <c r="B128" s="2"/>
      <c r="C128" s="2"/>
      <c r="D128" s="2"/>
      <c r="E128" s="2"/>
      <c r="F128" s="2"/>
      <c r="G128" s="2"/>
      <c r="H128" s="2"/>
      <c r="I128" s="2"/>
    </row>
    <row r="129" spans="1:9" ht="15.75">
      <c r="A129" s="2"/>
      <c r="B129" s="3"/>
      <c r="C129" s="3"/>
      <c r="D129" s="3"/>
      <c r="E129" s="3"/>
      <c r="F129" s="3"/>
      <c r="G129" s="3"/>
      <c r="H129" s="3"/>
      <c r="I129" s="3"/>
    </row>
    <row r="130" spans="1:9" ht="15">
      <c r="A130" s="2"/>
      <c r="B130" s="2"/>
      <c r="C130" s="2"/>
      <c r="D130" s="2"/>
      <c r="E130" s="2"/>
      <c r="F130" s="2"/>
      <c r="G130" s="2"/>
      <c r="H130" s="2"/>
      <c r="I130" s="2"/>
    </row>
    <row r="131" spans="1:9" ht="15.75">
      <c r="A131" s="3"/>
      <c r="B131" s="3"/>
      <c r="C131" s="3"/>
      <c r="D131" s="3"/>
      <c r="E131" s="3"/>
      <c r="F131" s="3"/>
      <c r="G131" s="3"/>
      <c r="H131" s="3"/>
      <c r="I131" s="3"/>
    </row>
    <row r="132" spans="1:9" ht="15.75">
      <c r="A132" s="3"/>
      <c r="B132" s="2"/>
      <c r="C132" s="2"/>
      <c r="D132" s="2"/>
      <c r="E132" s="2"/>
      <c r="F132" s="2"/>
      <c r="G132" s="2"/>
      <c r="H132" s="2"/>
      <c r="I132" s="2"/>
    </row>
    <row r="133" spans="1:9" ht="15.75">
      <c r="A133" s="3"/>
      <c r="B133" s="3"/>
      <c r="C133" s="3"/>
      <c r="D133" s="3"/>
      <c r="E133" s="3"/>
      <c r="F133" s="3"/>
      <c r="G133" s="3"/>
      <c r="H133" s="3"/>
      <c r="I133" s="3"/>
    </row>
    <row r="134" spans="1:9" ht="15.75">
      <c r="A134" s="3"/>
      <c r="B134" s="2"/>
      <c r="C134" s="2"/>
      <c r="D134" s="2"/>
      <c r="E134" s="2"/>
      <c r="F134" s="2"/>
      <c r="G134" s="2"/>
      <c r="H134" s="2"/>
      <c r="I134" s="2"/>
    </row>
    <row r="135" spans="1:9" ht="15.75">
      <c r="A135" s="3"/>
      <c r="B135" s="2"/>
      <c r="C135" s="2"/>
      <c r="D135" s="2"/>
      <c r="E135" s="2"/>
      <c r="F135" s="2"/>
      <c r="G135" s="2"/>
      <c r="H135" s="2"/>
      <c r="I135" s="2"/>
    </row>
    <row r="136" spans="1:9" ht="15.75">
      <c r="A136" s="3"/>
      <c r="B136" s="3"/>
      <c r="C136" s="3"/>
      <c r="D136" s="3"/>
      <c r="E136" s="3"/>
      <c r="F136" s="3"/>
      <c r="G136" s="3"/>
      <c r="H136" s="3"/>
      <c r="I136" s="3"/>
    </row>
    <row r="137" spans="1:9" ht="15.75">
      <c r="A137" s="3"/>
      <c r="B137" s="2"/>
      <c r="C137" s="2"/>
      <c r="D137" s="2"/>
      <c r="E137" s="2"/>
      <c r="F137" s="2"/>
      <c r="G137" s="2"/>
      <c r="H137" s="2"/>
      <c r="I137" s="2"/>
    </row>
    <row r="138" spans="1:9" ht="15.75">
      <c r="A138" s="3"/>
      <c r="B138" s="2"/>
      <c r="C138" s="2"/>
      <c r="D138" s="2"/>
      <c r="E138" s="2"/>
      <c r="F138" s="2"/>
      <c r="G138" s="2"/>
      <c r="H138" s="2"/>
      <c r="I138" s="2"/>
    </row>
    <row r="139" spans="1:9" ht="15">
      <c r="A139" s="2"/>
      <c r="B139" s="2"/>
      <c r="C139" s="2"/>
      <c r="D139" s="2"/>
      <c r="E139" s="2"/>
      <c r="F139" s="2"/>
      <c r="G139" s="2"/>
      <c r="H139" s="2"/>
      <c r="I139" s="2"/>
    </row>
    <row r="140" spans="1:9" ht="15.75">
      <c r="A140" s="3"/>
      <c r="B140" s="2"/>
      <c r="C140" s="2"/>
      <c r="D140" s="2"/>
      <c r="E140" s="2"/>
      <c r="F140" s="2"/>
      <c r="G140" s="2"/>
      <c r="H140" s="2"/>
      <c r="I140" s="2"/>
    </row>
    <row r="141" spans="1:9" ht="15">
      <c r="A141" s="2"/>
      <c r="B141" s="2"/>
      <c r="C141" s="2"/>
      <c r="D141" s="2"/>
      <c r="E141" s="2"/>
      <c r="F141" s="2"/>
      <c r="G141" s="2"/>
      <c r="H141" s="2"/>
      <c r="I141" s="2"/>
    </row>
    <row r="142" spans="1:9" ht="15.75">
      <c r="A142" s="3"/>
      <c r="B142" s="2"/>
      <c r="C142" s="2"/>
      <c r="D142" s="2"/>
      <c r="E142" s="2"/>
      <c r="F142" s="2"/>
      <c r="G142" s="2"/>
      <c r="H142" s="2"/>
      <c r="I142" s="2"/>
    </row>
    <row r="143" spans="1:9" ht="15">
      <c r="A143" s="2"/>
      <c r="B143" s="2"/>
      <c r="C143" s="2"/>
      <c r="D143" s="2"/>
      <c r="E143" s="2"/>
      <c r="F143" s="2"/>
      <c r="G143" s="2"/>
      <c r="H143" s="2"/>
      <c r="I143" s="2"/>
    </row>
    <row r="144" spans="1:9" ht="15.75">
      <c r="A144" s="3"/>
      <c r="B144" s="2"/>
      <c r="C144" s="2"/>
      <c r="D144" s="2"/>
      <c r="E144" s="2"/>
      <c r="F144" s="2"/>
      <c r="G144" s="2"/>
      <c r="H144" s="2"/>
      <c r="I144" s="2"/>
    </row>
    <row r="145" spans="1:9" ht="15.75">
      <c r="A145" s="2"/>
      <c r="B145" s="3"/>
      <c r="C145" s="3"/>
      <c r="D145" s="3"/>
      <c r="E145" s="3"/>
      <c r="F145" s="3"/>
      <c r="G145" s="3"/>
      <c r="H145" s="3"/>
      <c r="I145" s="3"/>
    </row>
    <row r="146" spans="1:9" ht="15">
      <c r="A146" s="2"/>
      <c r="B146" s="2"/>
      <c r="C146" s="2"/>
      <c r="D146" s="2"/>
      <c r="E146" s="2"/>
      <c r="F146" s="2"/>
      <c r="G146" s="2"/>
      <c r="H146" s="2"/>
      <c r="I146" s="2"/>
    </row>
    <row r="147" spans="1:9" ht="15.75">
      <c r="A147" s="3"/>
      <c r="B147" s="3"/>
      <c r="C147" s="3"/>
      <c r="D147" s="3"/>
      <c r="E147" s="3"/>
      <c r="F147" s="3"/>
      <c r="G147" s="3"/>
      <c r="H147" s="3"/>
      <c r="I147" s="3"/>
    </row>
    <row r="148" spans="1:9" ht="15">
      <c r="A148" s="2"/>
      <c r="B148" s="2"/>
      <c r="C148" s="2"/>
      <c r="D148" s="2"/>
      <c r="E148" s="2"/>
      <c r="F148" s="2"/>
      <c r="G148" s="2"/>
      <c r="H148" s="2"/>
      <c r="I148" s="2"/>
    </row>
    <row r="149" spans="1:9" ht="15.75">
      <c r="A149" s="2"/>
      <c r="B149" s="3"/>
      <c r="C149" s="3"/>
      <c r="D149" s="3"/>
      <c r="E149" s="3"/>
      <c r="F149" s="3"/>
      <c r="G149" s="3"/>
      <c r="H149" s="3"/>
      <c r="I149" s="3"/>
    </row>
    <row r="150" spans="1:9" ht="15">
      <c r="A150" s="2"/>
      <c r="B150" s="2"/>
      <c r="C150" s="2"/>
      <c r="D150" s="2"/>
      <c r="E150" s="2"/>
      <c r="F150" s="2"/>
      <c r="G150" s="2"/>
      <c r="H150" s="2"/>
      <c r="I150" s="2"/>
    </row>
    <row r="151" spans="1:9" ht="15.75">
      <c r="A151" s="2"/>
      <c r="B151" s="3"/>
      <c r="C151" s="3"/>
      <c r="D151" s="3"/>
      <c r="E151" s="3"/>
      <c r="F151" s="3"/>
      <c r="G151" s="3"/>
      <c r="H151" s="3"/>
      <c r="I151" s="3"/>
    </row>
    <row r="152" spans="1:9" ht="15">
      <c r="A152" s="2"/>
      <c r="B152" s="2"/>
      <c r="C152" s="2"/>
      <c r="D152" s="2"/>
      <c r="E152" s="2"/>
      <c r="F152" s="2"/>
      <c r="G152" s="2"/>
      <c r="H152" s="2"/>
      <c r="I152" s="2"/>
    </row>
    <row r="153" spans="1:9" ht="15.75">
      <c r="A153" s="2"/>
      <c r="B153" s="3"/>
      <c r="C153" s="3"/>
      <c r="D153" s="3"/>
      <c r="E153" s="3"/>
      <c r="F153" s="3"/>
      <c r="G153" s="3"/>
      <c r="H153" s="3"/>
      <c r="I153" s="3"/>
    </row>
    <row r="154" spans="1:9" ht="15">
      <c r="A154" s="2"/>
      <c r="B154" s="2"/>
      <c r="C154" s="2"/>
      <c r="D154" s="2"/>
      <c r="E154" s="2"/>
      <c r="F154" s="2"/>
      <c r="G154" s="2"/>
      <c r="H154" s="2"/>
      <c r="I154" s="2"/>
    </row>
    <row r="155" spans="1:9" ht="15">
      <c r="A155" s="2"/>
      <c r="B155" s="2"/>
      <c r="C155" s="2"/>
      <c r="D155" s="2"/>
      <c r="E155" s="2"/>
      <c r="F155" s="2"/>
      <c r="G155" s="2"/>
      <c r="H155" s="2"/>
      <c r="I155" s="2"/>
    </row>
    <row r="156" spans="1:9" ht="15.75">
      <c r="A156" s="3"/>
      <c r="B156" s="3"/>
      <c r="C156" s="3"/>
      <c r="D156" s="3"/>
      <c r="E156" s="3"/>
      <c r="F156" s="3"/>
      <c r="G156" s="3"/>
      <c r="H156" s="3"/>
      <c r="I156" s="3"/>
    </row>
    <row r="157" spans="1:9" ht="15">
      <c r="A157" s="2"/>
      <c r="B157" s="2"/>
      <c r="C157" s="2"/>
      <c r="D157" s="2"/>
      <c r="E157" s="2"/>
      <c r="F157" s="2"/>
      <c r="G157" s="2"/>
      <c r="H157" s="2"/>
      <c r="I157" s="2"/>
    </row>
    <row r="158" spans="1:9" ht="15.75">
      <c r="A158" s="3"/>
      <c r="B158" s="2"/>
      <c r="C158" s="2"/>
      <c r="D158" s="2"/>
      <c r="E158" s="2"/>
      <c r="F158" s="2"/>
      <c r="G158" s="2"/>
      <c r="H158" s="2"/>
      <c r="I158" s="2"/>
    </row>
    <row r="159" spans="1:9" ht="15">
      <c r="A159" s="2"/>
      <c r="B159" s="2"/>
      <c r="C159" s="2"/>
      <c r="D159" s="2"/>
      <c r="E159" s="2"/>
      <c r="F159" s="2"/>
      <c r="G159" s="2"/>
      <c r="H159" s="2"/>
      <c r="I159" s="2"/>
    </row>
    <row r="160" spans="1:9" ht="15.75">
      <c r="A160" s="3"/>
      <c r="B160" s="2"/>
      <c r="C160" s="2"/>
      <c r="D160" s="2"/>
      <c r="E160" s="2"/>
      <c r="F160" s="2"/>
      <c r="G160" s="2"/>
      <c r="H160" s="2"/>
      <c r="I160" s="2"/>
    </row>
    <row r="161" spans="1:9" ht="15">
      <c r="A161" s="2"/>
      <c r="B161" s="2"/>
      <c r="C161" s="2"/>
      <c r="D161" s="2"/>
      <c r="E161" s="2"/>
      <c r="F161" s="2"/>
      <c r="G161" s="2"/>
      <c r="H161" s="2"/>
      <c r="I161" s="2"/>
    </row>
    <row r="162" spans="1:9" ht="15.75">
      <c r="A162" s="3"/>
      <c r="B162" s="2"/>
      <c r="C162" s="2"/>
      <c r="D162" s="2"/>
      <c r="E162" s="2"/>
      <c r="F162" s="2"/>
      <c r="G162" s="2"/>
      <c r="H162" s="2"/>
      <c r="I162" s="2"/>
    </row>
    <row r="163" spans="1:9" ht="15">
      <c r="A163" s="2"/>
      <c r="B163" s="2"/>
      <c r="C163" s="2"/>
      <c r="D163" s="2"/>
      <c r="E163" s="2"/>
      <c r="F163" s="2"/>
      <c r="G163" s="2"/>
      <c r="H163" s="2"/>
      <c r="I163" s="2"/>
    </row>
    <row r="164" spans="1:9" ht="15.75">
      <c r="A164" s="3"/>
      <c r="B164" s="2"/>
      <c r="C164" s="2"/>
      <c r="D164" s="2"/>
      <c r="E164" s="2"/>
      <c r="F164" s="2"/>
      <c r="G164" s="2"/>
      <c r="H164" s="2"/>
      <c r="I164" s="2"/>
    </row>
    <row r="165" spans="1:9" ht="15">
      <c r="A165" s="2"/>
      <c r="B165" s="2"/>
      <c r="C165" s="2"/>
      <c r="D165" s="2"/>
      <c r="E165" s="2"/>
      <c r="F165" s="2"/>
      <c r="G165" s="2"/>
      <c r="H165" s="2"/>
      <c r="I165" s="2"/>
    </row>
    <row r="166" spans="1:9" ht="15">
      <c r="A166" s="2"/>
      <c r="B166" s="2"/>
      <c r="C166" s="2"/>
      <c r="D166" s="2"/>
      <c r="E166" s="2"/>
      <c r="F166" s="2"/>
      <c r="G166" s="2"/>
      <c r="H166" s="2"/>
      <c r="I166" s="2"/>
    </row>
    <row r="167" spans="1:9" ht="15.75">
      <c r="A167" s="3"/>
      <c r="B167" s="2"/>
      <c r="C167" s="2"/>
      <c r="D167" s="2"/>
      <c r="E167" s="2"/>
      <c r="F167" s="2"/>
      <c r="G167" s="2"/>
      <c r="H167" s="2"/>
      <c r="I167" s="2"/>
    </row>
    <row r="168" spans="1:9" ht="15">
      <c r="A168" s="2"/>
      <c r="B168" s="2"/>
      <c r="C168" s="2"/>
      <c r="D168" s="2"/>
      <c r="E168" s="2"/>
      <c r="F168" s="2"/>
      <c r="G168" s="2"/>
      <c r="H168" s="2"/>
      <c r="I168" s="2"/>
    </row>
    <row r="169" spans="1:9" ht="15">
      <c r="A169" s="2"/>
      <c r="B169" s="2"/>
      <c r="C169" s="2"/>
      <c r="D169" s="2"/>
      <c r="E169" s="2"/>
      <c r="F169" s="2"/>
      <c r="G169" s="2"/>
      <c r="H169" s="2"/>
      <c r="I169" s="2"/>
    </row>
    <row r="170" spans="1:9" ht="15">
      <c r="A170" s="2"/>
      <c r="B170" s="2"/>
      <c r="C170" s="2"/>
      <c r="D170" s="2"/>
      <c r="E170" s="2"/>
      <c r="F170" s="2"/>
      <c r="G170" s="2"/>
      <c r="H170" s="2"/>
      <c r="I170" s="2"/>
    </row>
    <row r="171" spans="1:9" ht="15">
      <c r="A171" s="2"/>
      <c r="B171" s="2"/>
      <c r="C171" s="2"/>
      <c r="D171" s="2"/>
      <c r="E171" s="2"/>
      <c r="F171" s="2"/>
      <c r="G171" s="2"/>
      <c r="H171" s="2"/>
      <c r="I171" s="2"/>
    </row>
    <row r="172" spans="1:9" ht="15">
      <c r="A172" s="2"/>
      <c r="B172" s="2"/>
      <c r="C172" s="2"/>
      <c r="D172" s="2"/>
      <c r="E172" s="2"/>
      <c r="F172" s="2"/>
      <c r="G172" s="2"/>
      <c r="H172" s="2"/>
      <c r="I172" s="2"/>
    </row>
    <row r="173" spans="2:9" ht="15">
      <c r="B173" s="2"/>
      <c r="C173" s="2"/>
      <c r="D173" s="2"/>
      <c r="E173" s="2"/>
      <c r="F173" s="2"/>
      <c r="G173" s="2"/>
      <c r="H173" s="2"/>
      <c r="I173" s="2"/>
    </row>
    <row r="174" spans="2:9" ht="15">
      <c r="B174" s="2"/>
      <c r="C174" s="2"/>
      <c r="D174" s="2"/>
      <c r="E174" s="2"/>
      <c r="F174" s="2"/>
      <c r="G174" s="2"/>
      <c r="H174" s="2"/>
      <c r="I174" s="2"/>
    </row>
    <row r="175" spans="2:9" ht="15">
      <c r="B175" s="2"/>
      <c r="C175" s="2"/>
      <c r="D175" s="2"/>
      <c r="E175" s="2"/>
      <c r="F175" s="2"/>
      <c r="G175" s="2"/>
      <c r="H175" s="2"/>
      <c r="I175" s="2"/>
    </row>
    <row r="176" spans="1:9" ht="15">
      <c r="A176" s="2"/>
      <c r="B176" s="2"/>
      <c r="C176" s="2"/>
      <c r="D176" s="2"/>
      <c r="E176" s="2"/>
      <c r="F176" s="2"/>
      <c r="G176" s="2"/>
      <c r="H176" s="2"/>
      <c r="I176" s="2"/>
    </row>
    <row r="177" spans="1:9" ht="15">
      <c r="A177" s="2"/>
      <c r="B177" s="2"/>
      <c r="C177" s="2"/>
      <c r="D177" s="2"/>
      <c r="E177" s="2"/>
      <c r="F177" s="2"/>
      <c r="G177" s="2"/>
      <c r="H177" s="2"/>
      <c r="I177" s="2"/>
    </row>
    <row r="178" spans="1:9" ht="15">
      <c r="A178" s="2"/>
      <c r="B178" s="2"/>
      <c r="C178" s="2"/>
      <c r="D178" s="2"/>
      <c r="E178" s="2"/>
      <c r="F178" s="2"/>
      <c r="G178" s="2"/>
      <c r="H178" s="2"/>
      <c r="I178" s="2"/>
    </row>
    <row r="179" spans="1:9" ht="15">
      <c r="A179" s="2"/>
      <c r="B179" s="2"/>
      <c r="C179" s="2"/>
      <c r="D179" s="2"/>
      <c r="E179" s="2"/>
      <c r="F179" s="2"/>
      <c r="G179" s="2"/>
      <c r="H179" s="2"/>
      <c r="I179" s="2"/>
    </row>
    <row r="180" spans="1:9" ht="15">
      <c r="A180" s="2"/>
      <c r="B180" s="2"/>
      <c r="C180" s="2"/>
      <c r="D180" s="2"/>
      <c r="E180" s="2"/>
      <c r="F180" s="2"/>
      <c r="G180" s="2"/>
      <c r="H180" s="2"/>
      <c r="I180" s="2"/>
    </row>
    <row r="181" spans="1:9" ht="15">
      <c r="A181" s="2"/>
      <c r="B181" s="2"/>
      <c r="C181" s="2"/>
      <c r="D181" s="2"/>
      <c r="E181" s="2"/>
      <c r="F181" s="2"/>
      <c r="G181" s="2"/>
      <c r="H181" s="2"/>
      <c r="I181" s="2"/>
    </row>
    <row r="182" spans="1:9" ht="15">
      <c r="A182" s="2"/>
      <c r="B182" s="2"/>
      <c r="C182" s="2"/>
      <c r="D182" s="2"/>
      <c r="E182" s="2"/>
      <c r="F182" s="2"/>
      <c r="G182" s="2"/>
      <c r="H182" s="2"/>
      <c r="I182" s="2"/>
    </row>
    <row r="183" spans="1:9" ht="15">
      <c r="A183" s="2"/>
      <c r="B183" s="2"/>
      <c r="C183" s="2"/>
      <c r="D183" s="2"/>
      <c r="E183" s="2"/>
      <c r="F183" s="2"/>
      <c r="G183" s="2"/>
      <c r="H183" s="2"/>
      <c r="I183" s="2"/>
    </row>
    <row r="184" spans="1:9" ht="15">
      <c r="A184" s="2"/>
      <c r="B184" s="2"/>
      <c r="C184" s="2"/>
      <c r="D184" s="2"/>
      <c r="E184" s="2"/>
      <c r="F184" s="2"/>
      <c r="G184" s="2"/>
      <c r="H184" s="2"/>
      <c r="I184" s="2"/>
    </row>
    <row r="185" spans="1:9" ht="15">
      <c r="A185" s="2"/>
      <c r="B185" s="2"/>
      <c r="C185" s="2"/>
      <c r="D185" s="2"/>
      <c r="E185" s="2"/>
      <c r="F185" s="2"/>
      <c r="G185" s="2"/>
      <c r="H185" s="2"/>
      <c r="I185" s="2"/>
    </row>
    <row r="186" spans="1:9" ht="15">
      <c r="A186" s="2"/>
      <c r="B186" s="2"/>
      <c r="C186" s="2"/>
      <c r="D186" s="2"/>
      <c r="E186" s="2"/>
      <c r="F186" s="2"/>
      <c r="G186" s="2"/>
      <c r="H186" s="2"/>
      <c r="I186" s="2"/>
    </row>
    <row r="187" spans="1:9" ht="15">
      <c r="A187" s="2"/>
      <c r="B187" s="2"/>
      <c r="C187" s="2"/>
      <c r="D187" s="2"/>
      <c r="E187" s="2"/>
      <c r="F187" s="2"/>
      <c r="G187" s="2"/>
      <c r="H187" s="2"/>
      <c r="I187" s="2"/>
    </row>
    <row r="188" spans="1:9" ht="15">
      <c r="A188" s="2"/>
      <c r="B188" s="2"/>
      <c r="C188" s="2"/>
      <c r="D188" s="2"/>
      <c r="E188" s="2"/>
      <c r="F188" s="2"/>
      <c r="G188" s="2"/>
      <c r="H188" s="2"/>
      <c r="I188" s="2"/>
    </row>
    <row r="189" spans="1:9" ht="15">
      <c r="A189" s="2"/>
      <c r="B189" s="2"/>
      <c r="C189" s="2"/>
      <c r="D189" s="2"/>
      <c r="E189" s="2"/>
      <c r="F189" s="2"/>
      <c r="G189" s="2"/>
      <c r="H189" s="2"/>
      <c r="I189" s="2"/>
    </row>
    <row r="190" spans="1:9" ht="15">
      <c r="A190" s="2"/>
      <c r="B190" s="2"/>
      <c r="C190" s="2"/>
      <c r="D190" s="2"/>
      <c r="E190" s="2"/>
      <c r="F190" s="2"/>
      <c r="G190" s="2"/>
      <c r="H190" s="2"/>
      <c r="I190" s="2"/>
    </row>
    <row r="191" spans="1:9" ht="15">
      <c r="A191" s="2"/>
      <c r="B191" s="2"/>
      <c r="C191" s="2"/>
      <c r="D191" s="2"/>
      <c r="E191" s="2"/>
      <c r="F191" s="2"/>
      <c r="G191" s="2"/>
      <c r="H191" s="2"/>
      <c r="I191" s="2"/>
    </row>
    <row r="192" spans="1:9" ht="15">
      <c r="A192" s="2"/>
      <c r="B192" s="2"/>
      <c r="C192" s="2"/>
      <c r="D192" s="2"/>
      <c r="E192" s="2"/>
      <c r="F192" s="2"/>
      <c r="G192" s="2"/>
      <c r="H192" s="2"/>
      <c r="I192" s="2"/>
    </row>
    <row r="193" spans="1:9" ht="15">
      <c r="A193" s="2"/>
      <c r="B193" s="2"/>
      <c r="C193" s="2"/>
      <c r="D193" s="2"/>
      <c r="E193" s="2"/>
      <c r="F193" s="2"/>
      <c r="G193" s="2"/>
      <c r="H193" s="2"/>
      <c r="I193" s="2"/>
    </row>
    <row r="194" spans="1:9" ht="15">
      <c r="A194" s="2"/>
      <c r="B194" s="2"/>
      <c r="C194" s="2"/>
      <c r="D194" s="2"/>
      <c r="E194" s="2"/>
      <c r="F194" s="2"/>
      <c r="G194" s="2"/>
      <c r="H194" s="2"/>
      <c r="I194" s="2"/>
    </row>
    <row r="195" spans="1:9" ht="15">
      <c r="A195" s="2"/>
      <c r="B195" s="2"/>
      <c r="C195" s="2"/>
      <c r="D195" s="2"/>
      <c r="E195" s="2"/>
      <c r="F195" s="2"/>
      <c r="G195" s="2"/>
      <c r="H195" s="2"/>
      <c r="I195" s="2"/>
    </row>
    <row r="196" spans="1:9" ht="15">
      <c r="A196" s="2"/>
      <c r="B196" s="2"/>
      <c r="C196" s="2"/>
      <c r="D196" s="2"/>
      <c r="E196" s="2"/>
      <c r="F196" s="2"/>
      <c r="G196" s="2"/>
      <c r="H196" s="2"/>
      <c r="I196" s="2"/>
    </row>
    <row r="197" spans="1:9" ht="15">
      <c r="A197" s="2"/>
      <c r="B197" s="2"/>
      <c r="C197" s="2"/>
      <c r="D197" s="2"/>
      <c r="E197" s="2"/>
      <c r="F197" s="2"/>
      <c r="G197" s="2"/>
      <c r="H197" s="2"/>
      <c r="I197" s="2"/>
    </row>
    <row r="198" spans="1:9" ht="15.75">
      <c r="A198" s="2"/>
      <c r="B198" s="3"/>
      <c r="C198" s="3"/>
      <c r="D198" s="3"/>
      <c r="E198" s="3"/>
      <c r="F198" s="3"/>
      <c r="G198" s="3"/>
      <c r="H198" s="3"/>
      <c r="I198" s="3"/>
    </row>
    <row r="199" spans="1:9" ht="15">
      <c r="A199" s="2"/>
      <c r="B199" s="2"/>
      <c r="C199" s="2"/>
      <c r="D199" s="2"/>
      <c r="E199" s="2"/>
      <c r="F199" s="2"/>
      <c r="G199" s="2"/>
      <c r="H199" s="2"/>
      <c r="I199" s="2"/>
    </row>
    <row r="200" spans="1:9" ht="15">
      <c r="A200" s="2"/>
      <c r="B200" s="2"/>
      <c r="C200" s="2"/>
      <c r="D200" s="2"/>
      <c r="E200" s="2"/>
      <c r="F200" s="2"/>
      <c r="G200" s="2"/>
      <c r="H200" s="2"/>
      <c r="I200" s="2"/>
    </row>
    <row r="201" spans="1:9" ht="15">
      <c r="A201" s="2"/>
      <c r="B201" s="2"/>
      <c r="C201" s="2"/>
      <c r="D201" s="2"/>
      <c r="E201" s="2"/>
      <c r="F201" s="2"/>
      <c r="G201" s="2"/>
      <c r="H201" s="2"/>
      <c r="I201" s="2"/>
    </row>
    <row r="202" spans="1:9" ht="15">
      <c r="A202" s="2"/>
      <c r="B202" s="2"/>
      <c r="C202" s="2"/>
      <c r="D202" s="2"/>
      <c r="E202" s="2"/>
      <c r="F202" s="2"/>
      <c r="G202" s="2"/>
      <c r="H202" s="2"/>
      <c r="I202" s="2"/>
    </row>
    <row r="203" spans="1:9" ht="15">
      <c r="A203" s="2"/>
      <c r="B203" s="2"/>
      <c r="C203" s="2"/>
      <c r="D203" s="2"/>
      <c r="E203" s="2"/>
      <c r="F203" s="2"/>
      <c r="G203" s="2"/>
      <c r="H203" s="2"/>
      <c r="I203" s="2"/>
    </row>
    <row r="204" spans="1:9" ht="15">
      <c r="A204" s="2"/>
      <c r="B204" s="2"/>
      <c r="C204" s="2"/>
      <c r="D204" s="2"/>
      <c r="E204" s="2"/>
      <c r="F204" s="2"/>
      <c r="G204" s="2"/>
      <c r="H204" s="2"/>
      <c r="I204" s="2"/>
    </row>
    <row r="205" spans="1:9" ht="15">
      <c r="A205" s="2"/>
      <c r="B205" s="2"/>
      <c r="C205" s="2"/>
      <c r="D205" s="2"/>
      <c r="E205" s="2"/>
      <c r="F205" s="2"/>
      <c r="G205" s="2"/>
      <c r="H205" s="2"/>
      <c r="I205" s="2"/>
    </row>
    <row r="206" spans="1:9" ht="15">
      <c r="A206" s="2"/>
      <c r="B206" s="2"/>
      <c r="C206" s="2"/>
      <c r="D206" s="2"/>
      <c r="E206" s="2"/>
      <c r="F206" s="2"/>
      <c r="G206" s="2"/>
      <c r="H206" s="2"/>
      <c r="I206" s="2"/>
    </row>
    <row r="207" spans="1:9" ht="15">
      <c r="A207" s="2"/>
      <c r="B207" s="2"/>
      <c r="C207" s="2"/>
      <c r="D207" s="2"/>
      <c r="E207" s="2"/>
      <c r="F207" s="2"/>
      <c r="G207" s="2"/>
      <c r="H207" s="2"/>
      <c r="I207" s="2"/>
    </row>
    <row r="208" spans="1:9" ht="15.75">
      <c r="A208" s="3"/>
      <c r="B208" s="2"/>
      <c r="C208" s="2"/>
      <c r="D208" s="2"/>
      <c r="E208" s="2"/>
      <c r="F208" s="2"/>
      <c r="G208" s="2"/>
      <c r="H208" s="2"/>
      <c r="I208" s="2"/>
    </row>
    <row r="209" spans="1:9" ht="15">
      <c r="A209" s="2"/>
      <c r="B209" s="2"/>
      <c r="C209" s="2"/>
      <c r="D209" s="2"/>
      <c r="E209" s="2"/>
      <c r="F209" s="2"/>
      <c r="G209" s="2"/>
      <c r="H209" s="2"/>
      <c r="I209" s="2"/>
    </row>
    <row r="210" spans="1:9" ht="15">
      <c r="A210" s="2"/>
      <c r="B210" s="2"/>
      <c r="C210" s="2"/>
      <c r="D210" s="2"/>
      <c r="E210" s="2"/>
      <c r="F210" s="2"/>
      <c r="G210" s="2"/>
      <c r="H210" s="2"/>
      <c r="I210" s="2"/>
    </row>
    <row r="211" spans="1:9" ht="15">
      <c r="A211" s="2"/>
      <c r="B211" s="2"/>
      <c r="C211" s="2"/>
      <c r="D211" s="2"/>
      <c r="E211" s="2"/>
      <c r="F211" s="2"/>
      <c r="G211" s="2"/>
      <c r="H211" s="2"/>
      <c r="I211" s="2"/>
    </row>
    <row r="212" spans="1:9" ht="15">
      <c r="A212" s="2"/>
      <c r="B212" s="2"/>
      <c r="C212" s="2"/>
      <c r="D212" s="2"/>
      <c r="E212" s="2"/>
      <c r="F212" s="2"/>
      <c r="G212" s="2"/>
      <c r="H212" s="2"/>
      <c r="I212" s="2"/>
    </row>
    <row r="213" spans="1:9" ht="15">
      <c r="A213" s="2"/>
      <c r="B213" s="2"/>
      <c r="C213" s="2"/>
      <c r="D213" s="2"/>
      <c r="E213" s="2"/>
      <c r="F213" s="2"/>
      <c r="G213" s="2"/>
      <c r="H213" s="2"/>
      <c r="I213" s="2"/>
    </row>
    <row r="214" spans="1:9" ht="15">
      <c r="A214" s="2"/>
      <c r="B214" s="2"/>
      <c r="C214" s="2"/>
      <c r="D214" s="2"/>
      <c r="E214" s="2"/>
      <c r="F214" s="2"/>
      <c r="G214" s="2"/>
      <c r="H214" s="2"/>
      <c r="I214" s="2"/>
    </row>
    <row r="215" spans="1:9" ht="15">
      <c r="A215" s="2"/>
      <c r="B215" s="2"/>
      <c r="C215" s="2"/>
      <c r="D215" s="2"/>
      <c r="E215" s="2"/>
      <c r="F215" s="2"/>
      <c r="G215" s="2"/>
      <c r="H215" s="2"/>
      <c r="I215" s="2"/>
    </row>
    <row r="216" spans="1:9" ht="15">
      <c r="A216" s="2"/>
      <c r="B216" s="2"/>
      <c r="C216" s="2"/>
      <c r="D216" s="2"/>
      <c r="E216" s="2"/>
      <c r="F216" s="2"/>
      <c r="G216" s="2"/>
      <c r="H216" s="2"/>
      <c r="I216" s="2"/>
    </row>
    <row r="217" spans="1:9" ht="15">
      <c r="A217" s="2"/>
      <c r="B217" s="2"/>
      <c r="C217" s="2"/>
      <c r="D217" s="2"/>
      <c r="E217" s="2"/>
      <c r="F217" s="2"/>
      <c r="G217" s="2"/>
      <c r="H217" s="2"/>
      <c r="I217" s="2"/>
    </row>
    <row r="218" spans="1:9" ht="15">
      <c r="A218" s="2"/>
      <c r="B218" s="2"/>
      <c r="C218" s="2"/>
      <c r="D218" s="2"/>
      <c r="E218" s="2"/>
      <c r="F218" s="2"/>
      <c r="G218" s="2"/>
      <c r="H218" s="2"/>
      <c r="I218" s="2"/>
    </row>
    <row r="219" spans="1:9" ht="15">
      <c r="A219" s="2"/>
      <c r="B219" s="2"/>
      <c r="C219" s="2"/>
      <c r="D219" s="2"/>
      <c r="E219" s="2"/>
      <c r="F219" s="2"/>
      <c r="G219" s="2"/>
      <c r="H219" s="2"/>
      <c r="I219" s="2"/>
    </row>
    <row r="220" spans="1:9" ht="15">
      <c r="A220" s="2"/>
      <c r="B220" s="2"/>
      <c r="C220" s="2"/>
      <c r="D220" s="2"/>
      <c r="E220" s="2"/>
      <c r="F220" s="2"/>
      <c r="G220" s="2"/>
      <c r="H220" s="2"/>
      <c r="I220" s="2"/>
    </row>
    <row r="221" spans="1:9" ht="15">
      <c r="A221" s="2"/>
      <c r="B221" s="2"/>
      <c r="C221" s="2"/>
      <c r="D221" s="2"/>
      <c r="E221" s="2"/>
      <c r="F221" s="2"/>
      <c r="G221" s="2"/>
      <c r="H221" s="2"/>
      <c r="I221" s="2"/>
    </row>
    <row r="222" spans="1:9" ht="15">
      <c r="A222" s="2"/>
      <c r="B222" s="2"/>
      <c r="C222" s="2"/>
      <c r="D222" s="2"/>
      <c r="E222" s="2"/>
      <c r="F222" s="2"/>
      <c r="G222" s="2"/>
      <c r="H222" s="2"/>
      <c r="I222" s="2"/>
    </row>
    <row r="223" spans="1:9" ht="15">
      <c r="A223" s="2"/>
      <c r="B223" s="2"/>
      <c r="C223" s="2"/>
      <c r="D223" s="2"/>
      <c r="E223" s="2"/>
      <c r="F223" s="2"/>
      <c r="G223" s="2"/>
      <c r="H223" s="2"/>
      <c r="I223" s="2"/>
    </row>
    <row r="224" spans="1:9" ht="15">
      <c r="A224" s="2"/>
      <c r="B224" s="2"/>
      <c r="C224" s="2"/>
      <c r="D224" s="2"/>
      <c r="E224" s="2"/>
      <c r="F224" s="2"/>
      <c r="G224" s="2"/>
      <c r="H224" s="2"/>
      <c r="I224" s="2"/>
    </row>
    <row r="225" spans="1:9" ht="15">
      <c r="A225" s="2"/>
      <c r="B225" s="2"/>
      <c r="C225" s="2"/>
      <c r="D225" s="2"/>
      <c r="E225" s="2"/>
      <c r="F225" s="2"/>
      <c r="G225" s="2"/>
      <c r="H225" s="2"/>
      <c r="I225" s="2"/>
    </row>
    <row r="226" spans="1:9" ht="15">
      <c r="A226" s="2"/>
      <c r="B226" s="2"/>
      <c r="C226" s="2"/>
      <c r="D226" s="2"/>
      <c r="E226" s="2"/>
      <c r="F226" s="2"/>
      <c r="G226" s="2"/>
      <c r="H226" s="2"/>
      <c r="I226" s="2"/>
    </row>
    <row r="227" spans="1:9" ht="15">
      <c r="A227" s="2"/>
      <c r="B227" s="2"/>
      <c r="C227" s="2"/>
      <c r="D227" s="2"/>
      <c r="E227" s="2"/>
      <c r="F227" s="2"/>
      <c r="G227" s="2"/>
      <c r="H227" s="2"/>
      <c r="I227" s="2"/>
    </row>
    <row r="228" spans="1:9" ht="15">
      <c r="A228" s="2"/>
      <c r="B228" s="2"/>
      <c r="C228" s="2"/>
      <c r="D228" s="2"/>
      <c r="E228" s="2"/>
      <c r="F228" s="2"/>
      <c r="G228" s="2"/>
      <c r="H228" s="2"/>
      <c r="I228" s="2"/>
    </row>
    <row r="229" spans="1:9" ht="15">
      <c r="A229" s="2"/>
      <c r="B229" s="2"/>
      <c r="C229" s="2"/>
      <c r="D229" s="2"/>
      <c r="E229" s="2"/>
      <c r="F229" s="2"/>
      <c r="G229" s="2"/>
      <c r="H229" s="2"/>
      <c r="I229" s="2"/>
    </row>
    <row r="230" spans="1:9" ht="15">
      <c r="A230" s="2"/>
      <c r="B230" s="2"/>
      <c r="C230" s="2"/>
      <c r="D230" s="2"/>
      <c r="E230" s="2"/>
      <c r="F230" s="2"/>
      <c r="G230" s="2"/>
      <c r="H230" s="2"/>
      <c r="I230" s="2"/>
    </row>
    <row r="231" spans="1:9" ht="15">
      <c r="A231" s="2"/>
      <c r="B231" s="2"/>
      <c r="C231" s="2"/>
      <c r="D231" s="2"/>
      <c r="E231" s="2"/>
      <c r="F231" s="2"/>
      <c r="G231" s="2"/>
      <c r="H231" s="2"/>
      <c r="I231" s="2"/>
    </row>
    <row r="232" spans="1:9" ht="15">
      <c r="A232" s="2"/>
      <c r="B232" s="2"/>
      <c r="C232" s="2"/>
      <c r="D232" s="2"/>
      <c r="E232" s="2"/>
      <c r="F232" s="2"/>
      <c r="G232" s="2"/>
      <c r="H232" s="2"/>
      <c r="I232" s="2"/>
    </row>
    <row r="233" spans="1:9" ht="15">
      <c r="A233" s="2"/>
      <c r="B233" s="2"/>
      <c r="C233" s="2"/>
      <c r="D233" s="2"/>
      <c r="E233" s="2"/>
      <c r="F233" s="2"/>
      <c r="G233" s="2"/>
      <c r="H233" s="2"/>
      <c r="I233" s="2"/>
    </row>
    <row r="234" spans="1:9" ht="15">
      <c r="A234" s="2"/>
      <c r="B234" s="2"/>
      <c r="C234" s="2"/>
      <c r="D234" s="2"/>
      <c r="E234" s="2"/>
      <c r="F234" s="2"/>
      <c r="G234" s="2"/>
      <c r="H234" s="2"/>
      <c r="I234" s="2"/>
    </row>
    <row r="235" spans="1:9" ht="15">
      <c r="A235" s="2"/>
      <c r="B235" s="2"/>
      <c r="C235" s="2"/>
      <c r="D235" s="2"/>
      <c r="E235" s="2"/>
      <c r="F235" s="2"/>
      <c r="G235" s="2"/>
      <c r="H235" s="2"/>
      <c r="I235" s="2"/>
    </row>
    <row r="236" spans="1:9" ht="15">
      <c r="A236" s="2"/>
      <c r="B236" s="2"/>
      <c r="C236" s="2"/>
      <c r="D236" s="2"/>
      <c r="E236" s="2"/>
      <c r="F236" s="2"/>
      <c r="G236" s="2"/>
      <c r="H236" s="2"/>
      <c r="I236" s="2"/>
    </row>
    <row r="237" spans="1:9" ht="15">
      <c r="A237" s="2"/>
      <c r="B237" s="2"/>
      <c r="C237" s="2"/>
      <c r="D237" s="2"/>
      <c r="E237" s="2"/>
      <c r="F237" s="2"/>
      <c r="G237" s="2"/>
      <c r="H237" s="2"/>
      <c r="I237" s="2"/>
    </row>
    <row r="238" spans="1:9" ht="15">
      <c r="A238" s="2"/>
      <c r="B238" s="2"/>
      <c r="C238" s="2"/>
      <c r="D238" s="2"/>
      <c r="E238" s="2"/>
      <c r="F238" s="2"/>
      <c r="G238" s="2"/>
      <c r="H238" s="2"/>
      <c r="I238" s="2"/>
    </row>
    <row r="239" spans="1:9" ht="15">
      <c r="A239" s="2"/>
      <c r="B239" s="2"/>
      <c r="C239" s="2"/>
      <c r="D239" s="2"/>
      <c r="E239" s="2"/>
      <c r="F239" s="2"/>
      <c r="G239" s="2"/>
      <c r="H239" s="2"/>
      <c r="I239" s="2"/>
    </row>
    <row r="240" spans="1:9" ht="15">
      <c r="A240" s="2"/>
      <c r="B240" s="2"/>
      <c r="C240" s="2"/>
      <c r="D240" s="2"/>
      <c r="E240" s="2"/>
      <c r="F240" s="2"/>
      <c r="G240" s="2"/>
      <c r="H240" s="2"/>
      <c r="I240" s="2"/>
    </row>
    <row r="241" spans="1:9" ht="15">
      <c r="A241" s="2"/>
      <c r="B241" s="2"/>
      <c r="C241" s="2"/>
      <c r="D241" s="2"/>
      <c r="E241" s="2"/>
      <c r="F241" s="2"/>
      <c r="G241" s="2"/>
      <c r="H241" s="2"/>
      <c r="I241" s="2"/>
    </row>
    <row r="242" spans="1:9" ht="15">
      <c r="A242" s="2"/>
      <c r="B242" s="2"/>
      <c r="C242" s="2"/>
      <c r="D242" s="2"/>
      <c r="E242" s="2"/>
      <c r="F242" s="2"/>
      <c r="G242" s="2"/>
      <c r="H242" s="2"/>
      <c r="I242" s="2"/>
    </row>
    <row r="243" spans="1:9" ht="15">
      <c r="A243" s="2"/>
      <c r="B243" s="2"/>
      <c r="C243" s="2"/>
      <c r="D243" s="2"/>
      <c r="E243" s="2"/>
      <c r="F243" s="2"/>
      <c r="G243" s="2"/>
      <c r="H243" s="2"/>
      <c r="I243" s="2"/>
    </row>
    <row r="244" spans="1:9" ht="15">
      <c r="A244" s="2"/>
      <c r="B244" s="2"/>
      <c r="C244" s="2"/>
      <c r="D244" s="2"/>
      <c r="E244" s="2"/>
      <c r="F244" s="2"/>
      <c r="G244" s="2"/>
      <c r="H244" s="2"/>
      <c r="I244" s="2"/>
    </row>
    <row r="245" spans="1:9" ht="15">
      <c r="A245" s="2"/>
      <c r="B245" s="2"/>
      <c r="C245" s="2"/>
      <c r="D245" s="2"/>
      <c r="E245" s="2"/>
      <c r="F245" s="2"/>
      <c r="G245" s="2"/>
      <c r="H245" s="2"/>
      <c r="I245" s="2"/>
    </row>
    <row r="246" spans="1:9" ht="15">
      <c r="A246" s="2"/>
      <c r="B246" s="2"/>
      <c r="C246" s="2"/>
      <c r="D246" s="2"/>
      <c r="E246" s="2"/>
      <c r="F246" s="2"/>
      <c r="G246" s="2"/>
      <c r="H246" s="2"/>
      <c r="I246" s="2"/>
    </row>
    <row r="247" spans="1:9" ht="15">
      <c r="A247" s="2"/>
      <c r="B247" s="2"/>
      <c r="C247" s="2"/>
      <c r="D247" s="2"/>
      <c r="E247" s="2"/>
      <c r="F247" s="2"/>
      <c r="G247" s="2"/>
      <c r="H247" s="2"/>
      <c r="I247" s="2"/>
    </row>
    <row r="248" spans="1:9" ht="15">
      <c r="A248" s="2"/>
      <c r="B248" s="2"/>
      <c r="C248" s="2"/>
      <c r="D248" s="2"/>
      <c r="E248" s="2"/>
      <c r="F248" s="2"/>
      <c r="G248" s="2"/>
      <c r="H248" s="2"/>
      <c r="I248" s="2"/>
    </row>
    <row r="249" spans="1:9" ht="15">
      <c r="A249" s="2"/>
      <c r="B249" s="2"/>
      <c r="C249" s="2"/>
      <c r="D249" s="2"/>
      <c r="E249" s="2"/>
      <c r="F249" s="2"/>
      <c r="G249" s="2"/>
      <c r="H249" s="2"/>
      <c r="I249" s="2"/>
    </row>
    <row r="250" spans="1:9" ht="15">
      <c r="A250" s="2"/>
      <c r="B250" s="2"/>
      <c r="C250" s="2"/>
      <c r="D250" s="2"/>
      <c r="E250" s="2"/>
      <c r="F250" s="2"/>
      <c r="G250" s="2"/>
      <c r="H250" s="2"/>
      <c r="I250" s="2"/>
    </row>
    <row r="251" spans="1:9" ht="15">
      <c r="A251" s="2"/>
      <c r="B251" s="2"/>
      <c r="C251" s="2"/>
      <c r="D251" s="2"/>
      <c r="E251" s="2"/>
      <c r="F251" s="2"/>
      <c r="G251" s="2"/>
      <c r="H251" s="2"/>
      <c r="I251" s="2"/>
    </row>
    <row r="252" spans="1:9" ht="15">
      <c r="A252" s="2"/>
      <c r="B252" s="2"/>
      <c r="C252" s="2"/>
      <c r="D252" s="2"/>
      <c r="E252" s="2"/>
      <c r="F252" s="2"/>
      <c r="G252" s="2"/>
      <c r="H252" s="2"/>
      <c r="I252" s="2"/>
    </row>
    <row r="253" spans="1:9" ht="15">
      <c r="A253" s="2"/>
      <c r="B253" s="2"/>
      <c r="C253" s="2"/>
      <c r="D253" s="2"/>
      <c r="E253" s="2"/>
      <c r="F253" s="2"/>
      <c r="G253" s="2"/>
      <c r="H253" s="2"/>
      <c r="I253" s="2"/>
    </row>
    <row r="254" spans="1:9" ht="15">
      <c r="A254" s="2"/>
      <c r="B254" s="2"/>
      <c r="C254" s="2"/>
      <c r="D254" s="2"/>
      <c r="E254" s="2"/>
      <c r="F254" s="2"/>
      <c r="G254" s="2"/>
      <c r="H254" s="2"/>
      <c r="I254" s="2"/>
    </row>
    <row r="255" spans="1:9" ht="15">
      <c r="A255" s="2"/>
      <c r="B255" s="2"/>
      <c r="C255" s="2"/>
      <c r="D255" s="2"/>
      <c r="E255" s="2"/>
      <c r="F255" s="2"/>
      <c r="G255" s="2"/>
      <c r="H255" s="2"/>
      <c r="I255" s="2"/>
    </row>
    <row r="256" spans="1:9" ht="15">
      <c r="A256" s="2"/>
      <c r="B256" s="2"/>
      <c r="C256" s="2"/>
      <c r="D256" s="2"/>
      <c r="E256" s="2"/>
      <c r="F256" s="2"/>
      <c r="G256" s="2"/>
      <c r="H256" s="2"/>
      <c r="I256" s="2"/>
    </row>
    <row r="257" spans="1:9" ht="15">
      <c r="A257" s="2"/>
      <c r="B257" s="2"/>
      <c r="C257" s="2"/>
      <c r="D257" s="2"/>
      <c r="E257" s="2"/>
      <c r="F257" s="2"/>
      <c r="G257" s="2"/>
      <c r="H257" s="2"/>
      <c r="I257" s="2"/>
    </row>
    <row r="258" spans="1:9" ht="15">
      <c r="A258" s="2"/>
      <c r="B258" s="2"/>
      <c r="C258" s="2"/>
      <c r="D258" s="2"/>
      <c r="E258" s="2"/>
      <c r="F258" s="2"/>
      <c r="G258" s="2"/>
      <c r="H258" s="2"/>
      <c r="I258" s="2"/>
    </row>
    <row r="259" spans="1:9" ht="15">
      <c r="A259" s="2"/>
      <c r="B259" s="2"/>
      <c r="C259" s="2"/>
      <c r="D259" s="2"/>
      <c r="E259" s="2"/>
      <c r="F259" s="2"/>
      <c r="G259" s="2"/>
      <c r="H259" s="2"/>
      <c r="I259" s="2"/>
    </row>
    <row r="260" spans="1:9" ht="15">
      <c r="A260" s="2"/>
      <c r="B260" s="2"/>
      <c r="C260" s="2"/>
      <c r="D260" s="2"/>
      <c r="E260" s="2"/>
      <c r="F260" s="2"/>
      <c r="G260" s="2"/>
      <c r="H260" s="2"/>
      <c r="I260" s="2"/>
    </row>
    <row r="261" spans="1:9" ht="15">
      <c r="A261" s="2"/>
      <c r="B261" s="2"/>
      <c r="C261" s="2"/>
      <c r="D261" s="2"/>
      <c r="E261" s="2"/>
      <c r="F261" s="2"/>
      <c r="G261" s="2"/>
      <c r="H261" s="2"/>
      <c r="I261" s="2"/>
    </row>
    <row r="262" spans="1:9" ht="15">
      <c r="A262" s="2"/>
      <c r="B262" s="2"/>
      <c r="C262" s="2"/>
      <c r="D262" s="2"/>
      <c r="E262" s="2"/>
      <c r="F262" s="2"/>
      <c r="G262" s="2"/>
      <c r="H262" s="2"/>
      <c r="I262" s="2"/>
    </row>
    <row r="263" spans="1:9" ht="15">
      <c r="A263" s="2"/>
      <c r="B263" s="2"/>
      <c r="C263" s="2"/>
      <c r="D263" s="2"/>
      <c r="E263" s="2"/>
      <c r="F263" s="2"/>
      <c r="G263" s="2"/>
      <c r="H263" s="2"/>
      <c r="I263" s="2"/>
    </row>
    <row r="264" spans="1:9" ht="15">
      <c r="A264" s="2"/>
      <c r="B264" s="2"/>
      <c r="C264" s="2"/>
      <c r="D264" s="2"/>
      <c r="E264" s="2"/>
      <c r="F264" s="2"/>
      <c r="G264" s="2"/>
      <c r="H264" s="2"/>
      <c r="I264" s="2"/>
    </row>
    <row r="265" spans="1:9" ht="15">
      <c r="A265" s="2"/>
      <c r="B265" s="2"/>
      <c r="C265" s="2"/>
      <c r="D265" s="2"/>
      <c r="E265" s="2"/>
      <c r="F265" s="2"/>
      <c r="G265" s="2"/>
      <c r="H265" s="2"/>
      <c r="I265" s="2"/>
    </row>
    <row r="266" spans="1:9" ht="15">
      <c r="A266" s="2"/>
      <c r="B266" s="2"/>
      <c r="C266" s="2"/>
      <c r="D266" s="2"/>
      <c r="E266" s="2"/>
      <c r="F266" s="2"/>
      <c r="G266" s="2"/>
      <c r="H266" s="2"/>
      <c r="I266" s="2"/>
    </row>
    <row r="267" spans="1:9" ht="15">
      <c r="A267" s="2"/>
      <c r="B267" s="2"/>
      <c r="C267" s="2"/>
      <c r="D267" s="2"/>
      <c r="E267" s="2"/>
      <c r="F267" s="2"/>
      <c r="G267" s="2"/>
      <c r="H267" s="2"/>
      <c r="I267" s="2"/>
    </row>
    <row r="268" spans="1:9" ht="15">
      <c r="A268" s="2"/>
      <c r="B268" s="2"/>
      <c r="C268" s="2"/>
      <c r="D268" s="2"/>
      <c r="E268" s="2"/>
      <c r="F268" s="2"/>
      <c r="G268" s="2"/>
      <c r="H268" s="2"/>
      <c r="I268" s="2"/>
    </row>
    <row r="269" spans="1:9" ht="15">
      <c r="A269" s="2"/>
      <c r="B269" s="2"/>
      <c r="C269" s="2"/>
      <c r="D269" s="2"/>
      <c r="E269" s="2"/>
      <c r="F269" s="2"/>
      <c r="G269" s="2"/>
      <c r="H269" s="2"/>
      <c r="I269" s="2"/>
    </row>
    <row r="270" spans="1:9" ht="15">
      <c r="A270" s="2"/>
      <c r="B270" s="2"/>
      <c r="C270" s="2"/>
      <c r="D270" s="2"/>
      <c r="E270" s="2"/>
      <c r="F270" s="2"/>
      <c r="G270" s="2"/>
      <c r="H270" s="2"/>
      <c r="I270" s="2"/>
    </row>
    <row r="271" spans="1:9" ht="15">
      <c r="A271" s="2"/>
      <c r="B271" s="2"/>
      <c r="C271" s="2"/>
      <c r="D271" s="2"/>
      <c r="E271" s="2"/>
      <c r="F271" s="2"/>
      <c r="G271" s="2"/>
      <c r="H271" s="2"/>
      <c r="I271" s="2"/>
    </row>
    <row r="272" spans="1:9" ht="15">
      <c r="A272" s="2"/>
      <c r="B272" s="2"/>
      <c r="C272" s="2"/>
      <c r="D272" s="2"/>
      <c r="E272" s="2"/>
      <c r="F272" s="2"/>
      <c r="G272" s="2"/>
      <c r="H272" s="2"/>
      <c r="I272" s="2"/>
    </row>
    <row r="273" spans="1:9" ht="15">
      <c r="A273" s="2"/>
      <c r="B273" s="2"/>
      <c r="C273" s="2"/>
      <c r="D273" s="2"/>
      <c r="E273" s="2"/>
      <c r="F273" s="2"/>
      <c r="G273" s="2"/>
      <c r="H273" s="2"/>
      <c r="I273" s="2"/>
    </row>
    <row r="274" spans="1:9" ht="15">
      <c r="A274" s="2"/>
      <c r="B274" s="2"/>
      <c r="C274" s="2"/>
      <c r="D274" s="2"/>
      <c r="E274" s="2"/>
      <c r="F274" s="2"/>
      <c r="G274" s="2"/>
      <c r="H274" s="2"/>
      <c r="I274" s="2"/>
    </row>
    <row r="275" spans="1:9" ht="15">
      <c r="A275" s="2"/>
      <c r="B275" s="2"/>
      <c r="C275" s="2"/>
      <c r="D275" s="2"/>
      <c r="E275" s="2"/>
      <c r="F275" s="2"/>
      <c r="G275" s="2"/>
      <c r="H275" s="2"/>
      <c r="I275" s="2"/>
    </row>
    <row r="276" spans="1:9" ht="15">
      <c r="A276" s="2"/>
      <c r="B276" s="2"/>
      <c r="C276" s="2"/>
      <c r="D276" s="2"/>
      <c r="E276" s="2"/>
      <c r="F276" s="2"/>
      <c r="G276" s="2"/>
      <c r="H276" s="2"/>
      <c r="I276" s="2"/>
    </row>
    <row r="277" spans="1:9" ht="15">
      <c r="A277" s="2"/>
      <c r="B277" s="2"/>
      <c r="C277" s="2"/>
      <c r="D277" s="2"/>
      <c r="E277" s="2"/>
      <c r="F277" s="2"/>
      <c r="G277" s="2"/>
      <c r="H277" s="2"/>
      <c r="I277" s="2"/>
    </row>
    <row r="278" spans="1:9" ht="15">
      <c r="A278" s="2"/>
      <c r="B278" s="2"/>
      <c r="C278" s="2"/>
      <c r="D278" s="2"/>
      <c r="E278" s="2"/>
      <c r="F278" s="2"/>
      <c r="G278" s="2"/>
      <c r="H278" s="2"/>
      <c r="I278" s="2"/>
    </row>
    <row r="279" spans="1:9" ht="15.75">
      <c r="A279" s="23"/>
      <c r="B279" s="23"/>
      <c r="C279" s="23"/>
      <c r="D279" s="23"/>
      <c r="E279" s="23"/>
      <c r="F279" s="23"/>
      <c r="G279" s="23"/>
      <c r="H279" s="23"/>
      <c r="I279" s="23"/>
    </row>
    <row r="280" spans="1:9" ht="15.75">
      <c r="A280" s="23"/>
      <c r="B280" s="23"/>
      <c r="C280" s="23"/>
      <c r="D280" s="23"/>
      <c r="E280" s="23"/>
      <c r="F280" s="23"/>
      <c r="G280" s="23"/>
      <c r="H280" s="23"/>
      <c r="I280" s="23"/>
    </row>
    <row r="281" spans="1:9" ht="15.75">
      <c r="A281" s="23"/>
      <c r="B281" s="23"/>
      <c r="C281" s="23"/>
      <c r="D281" s="23"/>
      <c r="E281" s="23"/>
      <c r="F281" s="23"/>
      <c r="G281" s="23"/>
      <c r="H281" s="23"/>
      <c r="I281" s="23"/>
    </row>
    <row r="282" spans="1:9" ht="15.75">
      <c r="A282" s="23"/>
      <c r="B282" s="23"/>
      <c r="C282" s="23"/>
      <c r="D282" s="23"/>
      <c r="E282" s="23"/>
      <c r="F282" s="23"/>
      <c r="G282" s="23"/>
      <c r="H282" s="23"/>
      <c r="I282" s="23"/>
    </row>
    <row r="283" spans="1:9" ht="15.75">
      <c r="A283" s="23"/>
      <c r="B283" s="23"/>
      <c r="C283" s="23"/>
      <c r="D283" s="23"/>
      <c r="E283" s="23"/>
      <c r="F283" s="23"/>
      <c r="G283" s="23"/>
      <c r="H283" s="23"/>
      <c r="I283" s="23"/>
    </row>
    <row r="284" spans="1:9" ht="15.75">
      <c r="A284" s="23"/>
      <c r="B284" s="23"/>
      <c r="C284" s="23"/>
      <c r="D284" s="23"/>
      <c r="E284" s="23"/>
      <c r="F284" s="23"/>
      <c r="G284" s="23"/>
      <c r="H284" s="23"/>
      <c r="I284" s="23"/>
    </row>
    <row r="285" spans="1:9" ht="15.75">
      <c r="A285" s="23"/>
      <c r="B285" s="23"/>
      <c r="C285" s="23"/>
      <c r="D285" s="23"/>
      <c r="E285" s="23"/>
      <c r="F285" s="23"/>
      <c r="G285" s="23"/>
      <c r="H285" s="23"/>
      <c r="I285" s="23"/>
    </row>
    <row r="286" spans="1:9" ht="15">
      <c r="A286" s="2"/>
      <c r="B286" s="2"/>
      <c r="C286" s="2"/>
      <c r="D286" s="2"/>
      <c r="E286" s="2"/>
      <c r="F286" s="2"/>
      <c r="G286" s="2"/>
      <c r="H286" s="2"/>
      <c r="I286" s="2"/>
    </row>
    <row r="287" spans="1:9" ht="15">
      <c r="A287" s="2"/>
      <c r="B287" s="2"/>
      <c r="C287" s="2"/>
      <c r="D287" s="2"/>
      <c r="E287" s="2"/>
      <c r="F287" s="2"/>
      <c r="G287" s="2"/>
      <c r="H287" s="2"/>
      <c r="I287" s="2"/>
    </row>
    <row r="288" spans="1:9" ht="15">
      <c r="A288" s="2"/>
      <c r="B288" s="2"/>
      <c r="C288" s="2"/>
      <c r="D288" s="2"/>
      <c r="E288" s="2"/>
      <c r="F288" s="2"/>
      <c r="G288" s="2"/>
      <c r="H288" s="2"/>
      <c r="I288" s="2"/>
    </row>
    <row r="289" spans="1:9" ht="15">
      <c r="A289" s="2"/>
      <c r="B289" s="2"/>
      <c r="C289" s="2"/>
      <c r="D289" s="2"/>
      <c r="E289" s="2"/>
      <c r="F289" s="2"/>
      <c r="G289" s="2"/>
      <c r="H289" s="2"/>
      <c r="I289" s="2"/>
    </row>
    <row r="290" spans="1:9" ht="15">
      <c r="A290" s="2"/>
      <c r="B290" s="2"/>
      <c r="C290" s="2"/>
      <c r="D290" s="2"/>
      <c r="E290" s="2"/>
      <c r="F290" s="2"/>
      <c r="G290" s="2"/>
      <c r="H290" s="2"/>
      <c r="I290" s="2"/>
    </row>
    <row r="291" spans="1:9" ht="15">
      <c r="A291" s="2"/>
      <c r="B291" s="2"/>
      <c r="C291" s="2"/>
      <c r="D291" s="2"/>
      <c r="E291" s="2"/>
      <c r="F291" s="2"/>
      <c r="G291" s="2"/>
      <c r="H291" s="2"/>
      <c r="I291" s="2"/>
    </row>
    <row r="292" spans="1:9" ht="15">
      <c r="A292" s="2"/>
      <c r="B292" s="2"/>
      <c r="C292" s="2"/>
      <c r="D292" s="2"/>
      <c r="E292" s="2"/>
      <c r="F292" s="2"/>
      <c r="G292" s="2"/>
      <c r="H292" s="2"/>
      <c r="I292" s="2"/>
    </row>
    <row r="293" spans="1:9" ht="15">
      <c r="A293" s="2"/>
      <c r="B293" s="2"/>
      <c r="C293" s="2"/>
      <c r="D293" s="2"/>
      <c r="E293" s="2"/>
      <c r="F293" s="2"/>
      <c r="G293" s="2"/>
      <c r="H293" s="2"/>
      <c r="I293" s="2"/>
    </row>
    <row r="294" spans="1:9" ht="15">
      <c r="A294" s="2"/>
      <c r="B294" s="2"/>
      <c r="C294" s="2"/>
      <c r="D294" s="2"/>
      <c r="E294" s="2"/>
      <c r="F294" s="2"/>
      <c r="G294" s="2"/>
      <c r="H294" s="2"/>
      <c r="I294" s="2"/>
    </row>
    <row r="295" spans="1:9" ht="15">
      <c r="A295" s="2"/>
      <c r="B295" s="2"/>
      <c r="C295" s="2"/>
      <c r="D295" s="2"/>
      <c r="E295" s="2"/>
      <c r="F295" s="2"/>
      <c r="G295" s="2"/>
      <c r="H295" s="2"/>
      <c r="I295" s="2"/>
    </row>
    <row r="296" spans="1:9" ht="15">
      <c r="A296" s="2"/>
      <c r="B296" s="2"/>
      <c r="C296" s="2"/>
      <c r="D296" s="2"/>
      <c r="E296" s="2"/>
      <c r="F296" s="2"/>
      <c r="G296" s="2"/>
      <c r="H296" s="2"/>
      <c r="I296" s="2"/>
    </row>
    <row r="297" spans="1:9" ht="15">
      <c r="A297" s="2"/>
      <c r="B297" s="2"/>
      <c r="C297" s="2"/>
      <c r="D297" s="2"/>
      <c r="E297" s="2"/>
      <c r="F297" s="2"/>
      <c r="G297" s="2"/>
      <c r="H297" s="2"/>
      <c r="I297" s="2"/>
    </row>
    <row r="298" spans="1:9" ht="15">
      <c r="A298" s="2"/>
      <c r="B298" s="2"/>
      <c r="C298" s="2"/>
      <c r="D298" s="2"/>
      <c r="E298" s="2"/>
      <c r="F298" s="2"/>
      <c r="G298" s="2"/>
      <c r="H298" s="2"/>
      <c r="I298" s="2"/>
    </row>
    <row r="299" spans="1:9" ht="15">
      <c r="A299" s="2"/>
      <c r="B299" s="2"/>
      <c r="C299" s="2"/>
      <c r="D299" s="2"/>
      <c r="E299" s="2"/>
      <c r="F299" s="2"/>
      <c r="G299" s="2"/>
      <c r="H299" s="2"/>
      <c r="I299" s="2"/>
    </row>
    <row r="300" spans="1:9" ht="15">
      <c r="A300" s="2"/>
      <c r="B300" s="2"/>
      <c r="C300" s="2"/>
      <c r="D300" s="2"/>
      <c r="E300" s="2"/>
      <c r="F300" s="2"/>
      <c r="G300" s="2"/>
      <c r="H300" s="2"/>
      <c r="I300" s="2"/>
    </row>
    <row r="301" spans="1:9" ht="15">
      <c r="A301" s="2"/>
      <c r="B301" s="2"/>
      <c r="C301" s="2"/>
      <c r="D301" s="2"/>
      <c r="E301" s="2"/>
      <c r="F301" s="2"/>
      <c r="G301" s="2"/>
      <c r="H301" s="2"/>
      <c r="I301" s="2"/>
    </row>
    <row r="302" spans="1:9" ht="15">
      <c r="A302" s="2"/>
      <c r="B302" s="2"/>
      <c r="C302" s="2"/>
      <c r="D302" s="2"/>
      <c r="E302" s="2"/>
      <c r="F302" s="2"/>
      <c r="G302" s="2"/>
      <c r="H302" s="2"/>
      <c r="I302" s="2"/>
    </row>
    <row r="303" spans="1:9" ht="15">
      <c r="A303" s="2"/>
      <c r="B303" s="2"/>
      <c r="C303" s="2"/>
      <c r="D303" s="2"/>
      <c r="E303" s="2"/>
      <c r="F303" s="2"/>
      <c r="G303" s="2"/>
      <c r="H303" s="2"/>
      <c r="I303" s="2"/>
    </row>
    <row r="304" spans="1:9" ht="15">
      <c r="A304" s="2"/>
      <c r="B304" s="2"/>
      <c r="C304" s="2"/>
      <c r="D304" s="2"/>
      <c r="E304" s="2"/>
      <c r="F304" s="2"/>
      <c r="G304" s="2"/>
      <c r="H304" s="2"/>
      <c r="I304" s="2"/>
    </row>
    <row r="305" spans="1:9" ht="15">
      <c r="A305" s="2"/>
      <c r="B305" s="2"/>
      <c r="C305" s="2"/>
      <c r="D305" s="2"/>
      <c r="E305" s="2"/>
      <c r="F305" s="2"/>
      <c r="G305" s="2"/>
      <c r="H305" s="2"/>
      <c r="I305" s="2"/>
    </row>
    <row r="306" spans="1:9" ht="15">
      <c r="A306" s="2"/>
      <c r="B306" s="2"/>
      <c r="C306" s="2"/>
      <c r="D306" s="2"/>
      <c r="E306" s="2"/>
      <c r="F306" s="2"/>
      <c r="G306" s="2"/>
      <c r="H306" s="2"/>
      <c r="I306" s="2"/>
    </row>
    <row r="307" spans="1:9" ht="15">
      <c r="A307" s="2"/>
      <c r="B307" s="2"/>
      <c r="C307" s="2"/>
      <c r="D307" s="2"/>
      <c r="E307" s="2"/>
      <c r="F307" s="2"/>
      <c r="G307" s="2"/>
      <c r="H307" s="2"/>
      <c r="I307" s="2"/>
    </row>
    <row r="308" spans="1:9" ht="15">
      <c r="A308" s="2"/>
      <c r="B308" s="2"/>
      <c r="C308" s="2"/>
      <c r="D308" s="2"/>
      <c r="E308" s="2"/>
      <c r="F308" s="2"/>
      <c r="G308" s="2"/>
      <c r="H308" s="2"/>
      <c r="I308" s="2"/>
    </row>
    <row r="309" spans="1:9" ht="15">
      <c r="A309" s="2"/>
      <c r="B309" s="2"/>
      <c r="C309" s="2"/>
      <c r="D309" s="2"/>
      <c r="E309" s="2"/>
      <c r="F309" s="2"/>
      <c r="G309" s="2"/>
      <c r="H309" s="2"/>
      <c r="I309" s="2"/>
    </row>
    <row r="310" spans="1:9" ht="15">
      <c r="A310" s="2"/>
      <c r="B310" s="2"/>
      <c r="C310" s="2"/>
      <c r="D310" s="2"/>
      <c r="E310" s="2"/>
      <c r="F310" s="2"/>
      <c r="G310" s="2"/>
      <c r="H310" s="2"/>
      <c r="I310" s="2"/>
    </row>
    <row r="311" spans="1:9" ht="15">
      <c r="A311" s="2"/>
      <c r="B311" s="2"/>
      <c r="C311" s="2"/>
      <c r="D311" s="2"/>
      <c r="E311" s="2"/>
      <c r="F311" s="2"/>
      <c r="G311" s="2"/>
      <c r="H311" s="2"/>
      <c r="I311" s="2"/>
    </row>
    <row r="312" spans="1:9" ht="15">
      <c r="A312" s="2"/>
      <c r="B312" s="2"/>
      <c r="C312" s="2"/>
      <c r="D312" s="2"/>
      <c r="E312" s="2"/>
      <c r="F312" s="2"/>
      <c r="G312" s="2"/>
      <c r="H312" s="2"/>
      <c r="I312" s="2"/>
    </row>
    <row r="313" spans="1:9" ht="15">
      <c r="A313" s="2"/>
      <c r="B313" s="2"/>
      <c r="C313" s="2"/>
      <c r="D313" s="2"/>
      <c r="E313" s="2"/>
      <c r="F313" s="2"/>
      <c r="G313" s="2"/>
      <c r="H313" s="2"/>
      <c r="I313" s="2"/>
    </row>
    <row r="314" spans="1:9" ht="15">
      <c r="A314" s="2"/>
      <c r="B314" s="2"/>
      <c r="C314" s="2"/>
      <c r="D314" s="2"/>
      <c r="E314" s="2"/>
      <c r="F314" s="2"/>
      <c r="G314" s="2"/>
      <c r="H314" s="2"/>
      <c r="I314" s="2"/>
    </row>
    <row r="315" spans="1:9" ht="15">
      <c r="A315" s="2"/>
      <c r="B315" s="2"/>
      <c r="C315" s="2"/>
      <c r="D315" s="2"/>
      <c r="E315" s="2"/>
      <c r="F315" s="2"/>
      <c r="G315" s="2"/>
      <c r="H315" s="2"/>
      <c r="I315" s="2"/>
    </row>
    <row r="316" spans="1:9" ht="15">
      <c r="A316" s="2"/>
      <c r="B316" s="2"/>
      <c r="C316" s="2"/>
      <c r="D316" s="2"/>
      <c r="E316" s="2"/>
      <c r="F316" s="2"/>
      <c r="G316" s="2"/>
      <c r="H316" s="2"/>
      <c r="I316" s="2"/>
    </row>
    <row r="317" spans="1:9" ht="15">
      <c r="A317" s="2"/>
      <c r="B317" s="2"/>
      <c r="C317" s="2"/>
      <c r="D317" s="2"/>
      <c r="E317" s="2"/>
      <c r="F317" s="2"/>
      <c r="G317" s="2"/>
      <c r="H317" s="2"/>
      <c r="I317" s="2"/>
    </row>
    <row r="318" spans="1:9" ht="15">
      <c r="A318" s="2"/>
      <c r="B318" s="2"/>
      <c r="C318" s="2"/>
      <c r="D318" s="2"/>
      <c r="E318" s="2"/>
      <c r="F318" s="2"/>
      <c r="G318" s="2"/>
      <c r="H318" s="2"/>
      <c r="I318" s="2"/>
    </row>
    <row r="319" spans="1:9" ht="15">
      <c r="A319" s="2"/>
      <c r="B319" s="2"/>
      <c r="C319" s="2"/>
      <c r="D319" s="2"/>
      <c r="E319" s="2"/>
      <c r="F319" s="2"/>
      <c r="G319" s="2"/>
      <c r="H319" s="2"/>
      <c r="I319" s="2"/>
    </row>
    <row r="320" spans="1:9" ht="15">
      <c r="A320" s="2"/>
      <c r="B320" s="2"/>
      <c r="C320" s="2"/>
      <c r="D320" s="2"/>
      <c r="E320" s="2"/>
      <c r="F320" s="2"/>
      <c r="G320" s="2"/>
      <c r="H320" s="2"/>
      <c r="I320" s="2"/>
    </row>
    <row r="321" spans="1:9" ht="15">
      <c r="A321" s="2"/>
      <c r="B321" s="2"/>
      <c r="C321" s="2"/>
      <c r="D321" s="2"/>
      <c r="E321" s="2"/>
      <c r="F321" s="2"/>
      <c r="G321" s="2"/>
      <c r="H321" s="2"/>
      <c r="I321" s="2"/>
    </row>
    <row r="322" spans="1:9" ht="15">
      <c r="A322" s="2"/>
      <c r="B322" s="2"/>
      <c r="C322" s="2"/>
      <c r="D322" s="2"/>
      <c r="E322" s="2"/>
      <c r="F322" s="2"/>
      <c r="G322" s="2"/>
      <c r="H322" s="2"/>
      <c r="I322" s="2"/>
    </row>
    <row r="323" spans="1:9" ht="15">
      <c r="A323" s="2"/>
      <c r="B323" s="2"/>
      <c r="C323" s="2"/>
      <c r="D323" s="2"/>
      <c r="E323" s="2"/>
      <c r="F323" s="2"/>
      <c r="G323" s="2"/>
      <c r="H323" s="2"/>
      <c r="I323" s="2"/>
    </row>
    <row r="324" spans="1:9" ht="15">
      <c r="A324" s="2"/>
      <c r="B324" s="2"/>
      <c r="C324" s="2"/>
      <c r="D324" s="2"/>
      <c r="E324" s="2"/>
      <c r="F324" s="2"/>
      <c r="G324" s="2"/>
      <c r="H324" s="2"/>
      <c r="I324" s="2"/>
    </row>
    <row r="325" spans="1:9" ht="15">
      <c r="A325" s="2"/>
      <c r="B325" s="2"/>
      <c r="C325" s="2"/>
      <c r="D325" s="2"/>
      <c r="E325" s="2"/>
      <c r="F325" s="2"/>
      <c r="G325" s="2"/>
      <c r="H325" s="2"/>
      <c r="I325" s="2"/>
    </row>
    <row r="326" spans="1:9" ht="15">
      <c r="A326" s="2"/>
      <c r="B326" s="2"/>
      <c r="C326" s="2"/>
      <c r="D326" s="2"/>
      <c r="E326" s="2"/>
      <c r="F326" s="2"/>
      <c r="G326" s="2"/>
      <c r="H326" s="2"/>
      <c r="I326" s="2"/>
    </row>
    <row r="327" spans="1:9" ht="15">
      <c r="A327" s="2"/>
      <c r="B327" s="2"/>
      <c r="C327" s="2"/>
      <c r="D327" s="2"/>
      <c r="E327" s="2"/>
      <c r="F327" s="2"/>
      <c r="G327" s="2"/>
      <c r="H327" s="2"/>
      <c r="I327" s="2"/>
    </row>
    <row r="328" spans="1:9" ht="15">
      <c r="A328" s="2"/>
      <c r="B328" s="2"/>
      <c r="C328" s="2"/>
      <c r="D328" s="2"/>
      <c r="E328" s="2"/>
      <c r="F328" s="2"/>
      <c r="G328" s="2"/>
      <c r="H328" s="2"/>
      <c r="I328" s="2"/>
    </row>
    <row r="329" spans="1:9" ht="15">
      <c r="A329" s="2"/>
      <c r="B329" s="2"/>
      <c r="C329" s="2"/>
      <c r="D329" s="2"/>
      <c r="E329" s="2"/>
      <c r="F329" s="2"/>
      <c r="G329" s="2"/>
      <c r="H329" s="2"/>
      <c r="I329" s="2"/>
    </row>
    <row r="330" spans="1:9" ht="15">
      <c r="A330" s="2"/>
      <c r="B330" s="2"/>
      <c r="C330" s="2"/>
      <c r="D330" s="2"/>
      <c r="E330" s="2"/>
      <c r="F330" s="2"/>
      <c r="G330" s="2"/>
      <c r="H330" s="2"/>
      <c r="I330" s="2"/>
    </row>
    <row r="331" spans="1:9" ht="15">
      <c r="A331" s="2"/>
      <c r="B331" s="2"/>
      <c r="C331" s="2"/>
      <c r="D331" s="2"/>
      <c r="E331" s="2"/>
      <c r="F331" s="2"/>
      <c r="G331" s="2"/>
      <c r="H331" s="2"/>
      <c r="I331" s="2"/>
    </row>
    <row r="332" spans="1:9" ht="15">
      <c r="A332" s="2"/>
      <c r="B332" s="2"/>
      <c r="C332" s="2"/>
      <c r="D332" s="2"/>
      <c r="E332" s="2"/>
      <c r="F332" s="2"/>
      <c r="G332" s="2"/>
      <c r="H332" s="2"/>
      <c r="I332" s="2"/>
    </row>
    <row r="333" spans="1:9" ht="15">
      <c r="A333" s="2"/>
      <c r="B333" s="2"/>
      <c r="C333" s="2"/>
      <c r="D333" s="2"/>
      <c r="E333" s="2"/>
      <c r="F333" s="2"/>
      <c r="G333" s="2"/>
      <c r="H333" s="2"/>
      <c r="I333" s="2"/>
    </row>
    <row r="334" spans="1:9" ht="15">
      <c r="A334" s="2"/>
      <c r="B334" s="2"/>
      <c r="C334" s="2"/>
      <c r="D334" s="2"/>
      <c r="E334" s="2"/>
      <c r="F334" s="2"/>
      <c r="G334" s="2"/>
      <c r="H334" s="2"/>
      <c r="I334" s="2"/>
    </row>
    <row r="335" spans="1:9" ht="15">
      <c r="A335" s="2"/>
      <c r="B335" s="2"/>
      <c r="C335" s="2"/>
      <c r="D335" s="2"/>
      <c r="E335" s="2"/>
      <c r="F335" s="2"/>
      <c r="G335" s="2"/>
      <c r="H335" s="2"/>
      <c r="I335" s="2"/>
    </row>
    <row r="783" spans="1:9" ht="15">
      <c r="A783" s="25"/>
      <c r="B783" s="25"/>
      <c r="C783" s="25"/>
      <c r="D783" s="25"/>
      <c r="E783" s="25"/>
      <c r="F783" s="25"/>
      <c r="G783" s="25"/>
      <c r="H783" s="25"/>
      <c r="I783" s="25"/>
    </row>
    <row r="784" spans="1:9" ht="15">
      <c r="A784" s="25"/>
      <c r="B784" s="25"/>
      <c r="C784" s="25"/>
      <c r="D784" s="25"/>
      <c r="E784" s="25"/>
      <c r="F784" s="25"/>
      <c r="G784" s="25"/>
      <c r="H784" s="25"/>
      <c r="I784" s="25"/>
    </row>
  </sheetData>
  <sheetProtection/>
  <mergeCells count="1">
    <mergeCell ref="A4:H4"/>
  </mergeCells>
  <printOptions/>
  <pageMargins left="0.3" right="0.25" top="0.5" bottom="0.2" header="0.5" footer="0.38"/>
  <pageSetup fitToHeight="1" fitToWidth="1" horizontalDpi="300" verticalDpi="300" orientation="portrait" scale="94" r:id="rId1"/>
  <rowBreaks count="1" manualBreakCount="1">
    <brk id="776" max="255" man="1"/>
  </rowBreaks>
  <colBreaks count="1" manualBreakCount="1">
    <brk id="132" max="65535" man="1"/>
  </colBreaks>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N668"/>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26.77734375" style="0" customWidth="1"/>
    <col min="2" max="2" width="1.77734375" style="0" customWidth="1"/>
    <col min="3" max="3" width="11.77734375" style="0" customWidth="1"/>
    <col min="4" max="4" width="1.77734375" style="0" customWidth="1"/>
    <col min="5" max="5" width="11.77734375" style="0" customWidth="1"/>
    <col min="6" max="6" width="1.77734375" style="0" customWidth="1"/>
    <col min="7" max="7" width="11.77734375" style="0" customWidth="1"/>
    <col min="8" max="8" width="1.77734375" style="0" customWidth="1"/>
    <col min="9" max="9" width="11.77734375" style="0" customWidth="1"/>
    <col min="10" max="10" width="1.77734375" style="0" customWidth="1"/>
    <col min="11" max="11" width="11.77734375" style="0" customWidth="1"/>
    <col min="12" max="12" width="1.77734375" style="0" customWidth="1"/>
    <col min="13" max="13" width="11.4453125" style="0" customWidth="1"/>
    <col min="14" max="14" width="2.5546875" style="0" customWidth="1"/>
  </cols>
  <sheetData>
    <row r="1" spans="1:12" ht="23.25">
      <c r="A1" s="3"/>
      <c r="B1" s="2"/>
      <c r="C1" s="2"/>
      <c r="D1" s="3"/>
      <c r="E1" s="5" t="str">
        <f>'Input Tab'!$A$1</f>
        <v>2014</v>
      </c>
      <c r="F1" s="2"/>
      <c r="G1" s="2"/>
      <c r="H1" s="2"/>
      <c r="I1" s="2"/>
      <c r="J1" s="2"/>
      <c r="K1" s="2"/>
      <c r="L1" s="2"/>
    </row>
    <row r="2" spans="1:12" ht="23.25">
      <c r="A2" s="6" t="s">
        <v>3</v>
      </c>
      <c r="B2" s="2"/>
      <c r="C2" s="2"/>
      <c r="D2" s="2"/>
      <c r="E2" s="2"/>
      <c r="F2" s="2"/>
      <c r="G2" s="2"/>
      <c r="H2" s="2"/>
      <c r="I2" s="3"/>
      <c r="J2" s="2"/>
      <c r="K2" s="2"/>
      <c r="L2" s="2"/>
    </row>
    <row r="3" spans="1:12" ht="15.75">
      <c r="A3" s="3" t="s">
        <v>6</v>
      </c>
      <c r="B3" s="3"/>
      <c r="C3" s="2"/>
      <c r="D3" s="3"/>
      <c r="E3" s="2"/>
      <c r="F3" s="3"/>
      <c r="G3" s="3"/>
      <c r="H3" s="2"/>
      <c r="I3" s="3"/>
      <c r="J3" s="2"/>
      <c r="K3" s="2"/>
      <c r="L3" s="2"/>
    </row>
    <row r="4" spans="1:12" ht="15.75">
      <c r="A4" s="148" t="str">
        <f>Name&amp;" Housing Authority"</f>
        <v>_ Housing Authority</v>
      </c>
      <c r="B4" s="148"/>
      <c r="C4" s="148"/>
      <c r="D4" s="148"/>
      <c r="E4" s="148"/>
      <c r="F4" s="148"/>
      <c r="G4" s="148"/>
      <c r="H4" s="148"/>
      <c r="I4" s="148"/>
      <c r="J4" s="148"/>
      <c r="K4" s="148"/>
      <c r="L4" s="148"/>
    </row>
    <row r="5" spans="1:12" ht="15.75">
      <c r="A5" s="3"/>
      <c r="B5" s="3"/>
      <c r="C5" s="2"/>
      <c r="D5" s="3"/>
      <c r="E5" s="3"/>
      <c r="F5" s="3"/>
      <c r="G5" s="2"/>
      <c r="H5" s="2"/>
      <c r="I5" s="2"/>
      <c r="J5" s="2"/>
      <c r="K5" s="2"/>
      <c r="L5" s="2"/>
    </row>
    <row r="6" spans="1:12" ht="15.75">
      <c r="A6" s="148" t="str">
        <f>'Input Tab'!$B$7</f>
        <v> FISCAL YEAR: _________, 2014 To ___________________</v>
      </c>
      <c r="B6" s="148"/>
      <c r="C6" s="148"/>
      <c r="D6" s="148"/>
      <c r="E6" s="148"/>
      <c r="F6" s="148"/>
      <c r="G6" s="148"/>
      <c r="H6" s="148"/>
      <c r="I6" s="148"/>
      <c r="J6" s="148"/>
      <c r="K6" s="148"/>
      <c r="L6" s="2"/>
    </row>
    <row r="7" spans="1:12" ht="18">
      <c r="A7" s="2"/>
      <c r="B7" s="2"/>
      <c r="C7" s="3" t="s">
        <v>11</v>
      </c>
      <c r="D7" s="2"/>
      <c r="E7" s="9"/>
      <c r="F7" s="2"/>
      <c r="G7" s="2"/>
      <c r="H7" s="2"/>
      <c r="I7" s="2"/>
      <c r="J7" s="2"/>
      <c r="K7" s="2"/>
      <c r="L7" s="2"/>
    </row>
    <row r="8" spans="1:12" ht="15.75">
      <c r="A8" s="2"/>
      <c r="B8" s="2"/>
      <c r="C8" s="32" t="s">
        <v>500</v>
      </c>
      <c r="D8" s="3"/>
      <c r="E8" s="3"/>
      <c r="F8" s="3"/>
      <c r="G8" s="3"/>
      <c r="H8" s="3"/>
      <c r="I8" s="3"/>
      <c r="J8" s="3"/>
      <c r="K8" s="3"/>
      <c r="L8" s="2"/>
    </row>
    <row r="9" spans="1:14" ht="15.75">
      <c r="A9" s="10" t="s">
        <v>22</v>
      </c>
      <c r="B9" s="2"/>
      <c r="C9" s="145">
        <f>+'Input Tab'!J6</f>
        <v>2014</v>
      </c>
      <c r="D9" s="10"/>
      <c r="E9" s="145">
        <f>'Input Tab'!J7</f>
        <v>2015</v>
      </c>
      <c r="F9" s="10"/>
      <c r="G9" s="145">
        <f>'Input Tab'!J8</f>
        <v>2016</v>
      </c>
      <c r="H9" s="10"/>
      <c r="I9" s="145">
        <f>'Input Tab'!J9</f>
        <v>2017</v>
      </c>
      <c r="J9" s="10"/>
      <c r="K9" s="145">
        <f>'Input Tab'!J10</f>
        <v>2018</v>
      </c>
      <c r="L9" s="13"/>
      <c r="M9" s="145">
        <f>'Input Tab'!J11</f>
        <v>2019</v>
      </c>
      <c r="N9" s="2"/>
    </row>
    <row r="10" spans="1:14" ht="15">
      <c r="A10" s="2"/>
      <c r="B10" s="2"/>
      <c r="C10" s="27" t="s">
        <v>0</v>
      </c>
      <c r="D10" s="2"/>
      <c r="E10" s="27" t="s">
        <v>0</v>
      </c>
      <c r="F10" s="2"/>
      <c r="G10" s="27" t="s">
        <v>0</v>
      </c>
      <c r="H10" s="2"/>
      <c r="I10" s="27" t="s">
        <v>0</v>
      </c>
      <c r="J10" s="2"/>
      <c r="K10" s="27" t="s">
        <v>0</v>
      </c>
      <c r="L10" s="2"/>
      <c r="M10" s="27" t="s">
        <v>0</v>
      </c>
      <c r="N10" s="2"/>
    </row>
    <row r="11" spans="1:14" ht="15">
      <c r="A11" s="2" t="s">
        <v>50</v>
      </c>
      <c r="B11" s="2"/>
      <c r="C11" s="2"/>
      <c r="D11" s="2"/>
      <c r="E11" s="2"/>
      <c r="F11" s="2"/>
      <c r="G11" s="2"/>
      <c r="H11" s="2"/>
      <c r="I11" s="2"/>
      <c r="J11" s="2"/>
      <c r="K11" s="2"/>
      <c r="L11" s="2"/>
      <c r="M11" s="2"/>
      <c r="N11" s="2"/>
    </row>
    <row r="12" spans="1:14" ht="15">
      <c r="A12" s="2" t="s">
        <v>62</v>
      </c>
      <c r="B12" s="2" t="s">
        <v>63</v>
      </c>
      <c r="C12" s="16">
        <v>0</v>
      </c>
      <c r="D12" s="2" t="s">
        <v>63</v>
      </c>
      <c r="E12" s="16">
        <v>0</v>
      </c>
      <c r="F12" s="2" t="s">
        <v>63</v>
      </c>
      <c r="G12" s="16">
        <v>0</v>
      </c>
      <c r="H12" s="2" t="s">
        <v>63</v>
      </c>
      <c r="I12" s="16">
        <v>0</v>
      </c>
      <c r="J12" s="2" t="s">
        <v>63</v>
      </c>
      <c r="K12" s="16">
        <v>0</v>
      </c>
      <c r="L12" s="2" t="s">
        <v>63</v>
      </c>
      <c r="M12" s="16">
        <v>0</v>
      </c>
      <c r="N12" s="2" t="s">
        <v>63</v>
      </c>
    </row>
    <row r="13" spans="1:14" ht="15">
      <c r="A13" s="2" t="s">
        <v>75</v>
      </c>
      <c r="B13" s="2" t="s">
        <v>63</v>
      </c>
      <c r="C13" s="16">
        <v>0</v>
      </c>
      <c r="D13" s="2" t="s">
        <v>63</v>
      </c>
      <c r="E13" s="16">
        <v>0</v>
      </c>
      <c r="F13" s="2" t="s">
        <v>63</v>
      </c>
      <c r="G13" s="16">
        <v>0</v>
      </c>
      <c r="H13" s="2" t="s">
        <v>63</v>
      </c>
      <c r="I13" s="16">
        <v>0</v>
      </c>
      <c r="J13" s="2" t="s">
        <v>63</v>
      </c>
      <c r="K13" s="16">
        <v>0</v>
      </c>
      <c r="L13" s="2" t="s">
        <v>63</v>
      </c>
      <c r="M13" s="16">
        <v>0</v>
      </c>
      <c r="N13" s="2" t="s">
        <v>63</v>
      </c>
    </row>
    <row r="14" spans="1:14" ht="15">
      <c r="A14" s="2" t="s">
        <v>85</v>
      </c>
      <c r="B14" s="2" t="s">
        <v>63</v>
      </c>
      <c r="C14" s="59">
        <v>0</v>
      </c>
      <c r="D14" s="2" t="s">
        <v>63</v>
      </c>
      <c r="E14" s="59">
        <v>0</v>
      </c>
      <c r="F14" s="2" t="s">
        <v>63</v>
      </c>
      <c r="G14" s="59">
        <v>0</v>
      </c>
      <c r="H14" s="2" t="s">
        <v>63</v>
      </c>
      <c r="I14" s="59">
        <v>0</v>
      </c>
      <c r="J14" s="2" t="s">
        <v>63</v>
      </c>
      <c r="K14" s="59">
        <v>0</v>
      </c>
      <c r="L14" s="2" t="s">
        <v>63</v>
      </c>
      <c r="M14" s="59">
        <v>0</v>
      </c>
      <c r="N14" s="2" t="s">
        <v>63</v>
      </c>
    </row>
    <row r="15" spans="1:14" ht="15">
      <c r="A15" s="2"/>
      <c r="B15" s="2"/>
      <c r="C15" s="27" t="s">
        <v>0</v>
      </c>
      <c r="D15" s="2"/>
      <c r="E15" s="27" t="s">
        <v>0</v>
      </c>
      <c r="F15" s="2"/>
      <c r="G15" s="27" t="s">
        <v>0</v>
      </c>
      <c r="H15" s="2"/>
      <c r="I15" s="27" t="s">
        <v>0</v>
      </c>
      <c r="J15" s="2"/>
      <c r="K15" s="27" t="s">
        <v>0</v>
      </c>
      <c r="L15" s="2"/>
      <c r="M15" s="27" t="s">
        <v>0</v>
      </c>
      <c r="N15" s="2"/>
    </row>
    <row r="16" spans="1:14" ht="15.75">
      <c r="A16" s="3" t="s">
        <v>95</v>
      </c>
      <c r="B16" s="2" t="s">
        <v>63</v>
      </c>
      <c r="C16" s="43">
        <f>SUM(C12:C15)</f>
        <v>0</v>
      </c>
      <c r="D16" s="2" t="s">
        <v>63</v>
      </c>
      <c r="E16" s="43">
        <f>SUM(E12:E15)</f>
        <v>0</v>
      </c>
      <c r="F16" s="2" t="s">
        <v>63</v>
      </c>
      <c r="G16" s="43">
        <f>SUM(G12:G15)</f>
        <v>0</v>
      </c>
      <c r="H16" s="2" t="s">
        <v>63</v>
      </c>
      <c r="I16" s="43">
        <f>SUM(I12:I15)</f>
        <v>0</v>
      </c>
      <c r="J16" s="2" t="s">
        <v>63</v>
      </c>
      <c r="K16" s="43">
        <f>SUM(K12:K15)</f>
        <v>0</v>
      </c>
      <c r="L16" s="2" t="s">
        <v>63</v>
      </c>
      <c r="M16" s="43">
        <f>SUM(M12:M15)</f>
        <v>0</v>
      </c>
      <c r="N16" s="2" t="s">
        <v>63</v>
      </c>
    </row>
    <row r="17" spans="1:14" ht="15">
      <c r="A17" s="2"/>
      <c r="B17" s="2"/>
      <c r="C17" s="27" t="s">
        <v>0</v>
      </c>
      <c r="D17" s="2"/>
      <c r="E17" s="27" t="s">
        <v>0</v>
      </c>
      <c r="F17" s="2"/>
      <c r="G17" s="27" t="s">
        <v>0</v>
      </c>
      <c r="H17" s="2"/>
      <c r="I17" s="27" t="s">
        <v>0</v>
      </c>
      <c r="J17" s="2"/>
      <c r="K17" s="27" t="s">
        <v>0</v>
      </c>
      <c r="L17" s="2"/>
      <c r="M17" s="27" t="s">
        <v>0</v>
      </c>
      <c r="N17" s="2"/>
    </row>
    <row r="18" spans="1:14" ht="15">
      <c r="A18" s="2" t="s">
        <v>108</v>
      </c>
      <c r="B18" s="2"/>
      <c r="C18" s="2"/>
      <c r="D18" s="2"/>
      <c r="E18" s="2"/>
      <c r="F18" s="2"/>
      <c r="G18" s="2"/>
      <c r="H18" s="2"/>
      <c r="I18" s="2"/>
      <c r="J18" s="2"/>
      <c r="K18" s="2"/>
      <c r="L18" s="2"/>
      <c r="M18" s="2"/>
      <c r="N18" s="2"/>
    </row>
    <row r="19" spans="1:14" ht="15">
      <c r="A19" s="2" t="s">
        <v>62</v>
      </c>
      <c r="B19" s="2" t="s">
        <v>63</v>
      </c>
      <c r="C19" s="16">
        <v>0</v>
      </c>
      <c r="D19" s="2" t="s">
        <v>63</v>
      </c>
      <c r="E19" s="16">
        <v>0</v>
      </c>
      <c r="F19" s="2" t="s">
        <v>63</v>
      </c>
      <c r="G19" s="16">
        <v>0</v>
      </c>
      <c r="H19" s="2" t="s">
        <v>63</v>
      </c>
      <c r="I19" s="16">
        <v>0</v>
      </c>
      <c r="J19" s="2" t="s">
        <v>63</v>
      </c>
      <c r="K19" s="16">
        <v>0</v>
      </c>
      <c r="L19" s="2" t="s">
        <v>63</v>
      </c>
      <c r="M19" s="16">
        <v>0</v>
      </c>
      <c r="N19" s="2" t="s">
        <v>63</v>
      </c>
    </row>
    <row r="20" spans="1:14" ht="15">
      <c r="A20" s="2" t="s">
        <v>75</v>
      </c>
      <c r="B20" s="2" t="s">
        <v>63</v>
      </c>
      <c r="C20" s="16">
        <v>0</v>
      </c>
      <c r="D20" s="2" t="s">
        <v>63</v>
      </c>
      <c r="E20" s="16">
        <v>0</v>
      </c>
      <c r="F20" s="2" t="s">
        <v>63</v>
      </c>
      <c r="G20" s="16">
        <v>0</v>
      </c>
      <c r="H20" s="2" t="s">
        <v>63</v>
      </c>
      <c r="I20" s="16">
        <v>0</v>
      </c>
      <c r="J20" s="2" t="s">
        <v>63</v>
      </c>
      <c r="K20" s="16">
        <v>0</v>
      </c>
      <c r="L20" s="2" t="s">
        <v>63</v>
      </c>
      <c r="M20" s="16">
        <v>0</v>
      </c>
      <c r="N20" s="2" t="s">
        <v>63</v>
      </c>
    </row>
    <row r="21" spans="1:14" ht="15">
      <c r="A21" s="2" t="s">
        <v>85</v>
      </c>
      <c r="B21" s="2" t="s">
        <v>63</v>
      </c>
      <c r="C21" s="59">
        <v>0</v>
      </c>
      <c r="D21" s="2" t="s">
        <v>63</v>
      </c>
      <c r="E21" s="59">
        <v>0</v>
      </c>
      <c r="F21" s="2" t="s">
        <v>63</v>
      </c>
      <c r="G21" s="59">
        <v>0</v>
      </c>
      <c r="H21" s="2" t="s">
        <v>63</v>
      </c>
      <c r="I21" s="59">
        <v>0</v>
      </c>
      <c r="J21" s="2" t="s">
        <v>63</v>
      </c>
      <c r="K21" s="59">
        <v>0</v>
      </c>
      <c r="L21" s="2" t="s">
        <v>63</v>
      </c>
      <c r="M21" s="59">
        <v>0</v>
      </c>
      <c r="N21" s="2" t="s">
        <v>63</v>
      </c>
    </row>
    <row r="22" spans="1:14" ht="15">
      <c r="A22" s="2"/>
      <c r="B22" s="2"/>
      <c r="C22" s="27" t="s">
        <v>0</v>
      </c>
      <c r="D22" s="2"/>
      <c r="E22" s="27" t="s">
        <v>0</v>
      </c>
      <c r="F22" s="2"/>
      <c r="G22" s="27" t="s">
        <v>0</v>
      </c>
      <c r="H22" s="2"/>
      <c r="I22" s="27" t="s">
        <v>0</v>
      </c>
      <c r="J22" s="2"/>
      <c r="K22" s="27" t="s">
        <v>0</v>
      </c>
      <c r="L22" s="2"/>
      <c r="M22" s="27" t="s">
        <v>0</v>
      </c>
      <c r="N22" s="2"/>
    </row>
    <row r="23" spans="1:14" ht="15.75">
      <c r="A23" s="3" t="s">
        <v>134</v>
      </c>
      <c r="B23" s="2" t="s">
        <v>63</v>
      </c>
      <c r="C23" s="43">
        <f>SUM(C19:C22)</f>
        <v>0</v>
      </c>
      <c r="D23" s="2" t="s">
        <v>63</v>
      </c>
      <c r="E23" s="43">
        <f>SUM(E19:E22)</f>
        <v>0</v>
      </c>
      <c r="F23" s="2" t="s">
        <v>63</v>
      </c>
      <c r="G23" s="43">
        <f>SUM(G19:G22)</f>
        <v>0</v>
      </c>
      <c r="H23" s="2" t="s">
        <v>63</v>
      </c>
      <c r="I23" s="43">
        <f>SUM(I19:I22)</f>
        <v>0</v>
      </c>
      <c r="J23" s="2" t="s">
        <v>63</v>
      </c>
      <c r="K23" s="43">
        <f>SUM(K19:K22)</f>
        <v>0</v>
      </c>
      <c r="L23" s="2" t="s">
        <v>63</v>
      </c>
      <c r="M23" s="43">
        <f>SUM(M19:M22)</f>
        <v>0</v>
      </c>
      <c r="N23" s="2" t="s">
        <v>63</v>
      </c>
    </row>
    <row r="24" spans="1:14" ht="15">
      <c r="A24" s="2"/>
      <c r="B24" s="2"/>
      <c r="C24" s="27" t="s">
        <v>0</v>
      </c>
      <c r="D24" s="2"/>
      <c r="E24" s="27" t="s">
        <v>0</v>
      </c>
      <c r="F24" s="2"/>
      <c r="G24" s="27" t="s">
        <v>0</v>
      </c>
      <c r="H24" s="2"/>
      <c r="I24" s="27" t="s">
        <v>0</v>
      </c>
      <c r="J24" s="2"/>
      <c r="K24" s="27" t="s">
        <v>0</v>
      </c>
      <c r="L24" s="2"/>
      <c r="M24" s="27" t="s">
        <v>0</v>
      </c>
      <c r="N24" s="2"/>
    </row>
    <row r="25" spans="1:14" ht="15">
      <c r="A25" s="2" t="s">
        <v>150</v>
      </c>
      <c r="B25" s="2"/>
      <c r="C25" s="2"/>
      <c r="D25" s="2"/>
      <c r="E25" s="2"/>
      <c r="F25" s="2"/>
      <c r="G25" s="2"/>
      <c r="H25" s="2"/>
      <c r="I25" s="2"/>
      <c r="J25" s="2"/>
      <c r="K25" s="2"/>
      <c r="L25" s="2"/>
      <c r="M25" s="2"/>
      <c r="N25" s="2"/>
    </row>
    <row r="26" spans="1:14" ht="15">
      <c r="A26" s="2" t="s">
        <v>62</v>
      </c>
      <c r="B26" s="2" t="s">
        <v>63</v>
      </c>
      <c r="C26" s="16">
        <v>0</v>
      </c>
      <c r="D26" s="2" t="s">
        <v>63</v>
      </c>
      <c r="E26" s="16">
        <v>0</v>
      </c>
      <c r="F26" s="2" t="s">
        <v>63</v>
      </c>
      <c r="G26" s="16">
        <v>0</v>
      </c>
      <c r="H26" s="2" t="s">
        <v>63</v>
      </c>
      <c r="I26" s="16">
        <v>0</v>
      </c>
      <c r="J26" s="2" t="s">
        <v>63</v>
      </c>
      <c r="K26" s="16">
        <v>0</v>
      </c>
      <c r="L26" s="2" t="s">
        <v>63</v>
      </c>
      <c r="M26" s="16">
        <v>0</v>
      </c>
      <c r="N26" s="2" t="s">
        <v>63</v>
      </c>
    </row>
    <row r="27" spans="1:14" ht="15">
      <c r="A27" s="2" t="s">
        <v>75</v>
      </c>
      <c r="B27" s="2" t="s">
        <v>63</v>
      </c>
      <c r="C27" s="16">
        <v>0</v>
      </c>
      <c r="D27" s="2" t="s">
        <v>63</v>
      </c>
      <c r="E27" s="16">
        <v>0</v>
      </c>
      <c r="F27" s="2" t="s">
        <v>63</v>
      </c>
      <c r="G27" s="16">
        <v>0</v>
      </c>
      <c r="H27" s="2" t="s">
        <v>63</v>
      </c>
      <c r="I27" s="16">
        <v>0</v>
      </c>
      <c r="J27" s="2" t="s">
        <v>63</v>
      </c>
      <c r="K27" s="16">
        <v>0</v>
      </c>
      <c r="L27" s="2" t="s">
        <v>63</v>
      </c>
      <c r="M27" s="16">
        <v>0</v>
      </c>
      <c r="N27" s="2" t="s">
        <v>63</v>
      </c>
    </row>
    <row r="28" spans="1:14" ht="15">
      <c r="A28" s="2" t="s">
        <v>85</v>
      </c>
      <c r="B28" s="2" t="s">
        <v>63</v>
      </c>
      <c r="C28" s="59">
        <v>0</v>
      </c>
      <c r="D28" s="2" t="s">
        <v>63</v>
      </c>
      <c r="E28" s="59">
        <v>0</v>
      </c>
      <c r="F28" s="2" t="s">
        <v>63</v>
      </c>
      <c r="G28" s="59">
        <v>0</v>
      </c>
      <c r="H28" s="2" t="s">
        <v>63</v>
      </c>
      <c r="I28" s="59">
        <v>0</v>
      </c>
      <c r="J28" s="2" t="s">
        <v>63</v>
      </c>
      <c r="K28" s="59">
        <v>0</v>
      </c>
      <c r="L28" s="2" t="s">
        <v>63</v>
      </c>
      <c r="M28" s="59">
        <v>0</v>
      </c>
      <c r="N28" s="2" t="s">
        <v>63</v>
      </c>
    </row>
    <row r="29" spans="1:14" ht="15">
      <c r="A29" s="2"/>
      <c r="B29" s="2"/>
      <c r="C29" s="27" t="s">
        <v>0</v>
      </c>
      <c r="D29" s="2"/>
      <c r="E29" s="27" t="s">
        <v>0</v>
      </c>
      <c r="F29" s="2"/>
      <c r="G29" s="27" t="s">
        <v>0</v>
      </c>
      <c r="H29" s="2"/>
      <c r="I29" s="27" t="s">
        <v>0</v>
      </c>
      <c r="J29" s="2"/>
      <c r="K29" s="27" t="s">
        <v>0</v>
      </c>
      <c r="L29" s="2"/>
      <c r="M29" s="27" t="s">
        <v>0</v>
      </c>
      <c r="N29" s="2"/>
    </row>
    <row r="30" spans="1:14" ht="15.75">
      <c r="A30" s="3" t="s">
        <v>165</v>
      </c>
      <c r="B30" s="2" t="s">
        <v>63</v>
      </c>
      <c r="C30" s="43">
        <f>SUM(C26:C29)</f>
        <v>0</v>
      </c>
      <c r="D30" s="2" t="s">
        <v>63</v>
      </c>
      <c r="E30" s="43">
        <f>SUM(E26:E29)</f>
        <v>0</v>
      </c>
      <c r="F30" s="2" t="s">
        <v>63</v>
      </c>
      <c r="G30" s="43">
        <f>SUM(G26:G29)</f>
        <v>0</v>
      </c>
      <c r="H30" s="2" t="s">
        <v>63</v>
      </c>
      <c r="I30" s="43">
        <f>SUM(I26:I29)</f>
        <v>0</v>
      </c>
      <c r="J30" s="2" t="s">
        <v>63</v>
      </c>
      <c r="K30" s="43">
        <f>SUM(K26:K29)</f>
        <v>0</v>
      </c>
      <c r="L30" s="2" t="s">
        <v>63</v>
      </c>
      <c r="M30" s="43">
        <f>SUM(M26:M29)</f>
        <v>0</v>
      </c>
      <c r="N30" s="2" t="s">
        <v>63</v>
      </c>
    </row>
    <row r="31" spans="1:14" ht="15">
      <c r="A31" s="2"/>
      <c r="B31" s="2"/>
      <c r="C31" s="27" t="s">
        <v>0</v>
      </c>
      <c r="D31" s="2"/>
      <c r="E31" s="27" t="s">
        <v>0</v>
      </c>
      <c r="F31" s="2"/>
      <c r="G31" s="27" t="s">
        <v>0</v>
      </c>
      <c r="H31" s="2"/>
      <c r="I31" s="27" t="s">
        <v>0</v>
      </c>
      <c r="J31" s="2"/>
      <c r="K31" s="27" t="s">
        <v>0</v>
      </c>
      <c r="L31" s="2"/>
      <c r="M31" s="27" t="s">
        <v>0</v>
      </c>
      <c r="N31" s="2"/>
    </row>
    <row r="32" spans="1:14" ht="15">
      <c r="A32" s="2" t="s">
        <v>176</v>
      </c>
      <c r="B32" s="2"/>
      <c r="C32" s="2"/>
      <c r="D32" s="2"/>
      <c r="E32" s="2"/>
      <c r="F32" s="2"/>
      <c r="G32" s="2"/>
      <c r="H32" s="2"/>
      <c r="I32" s="2"/>
      <c r="J32" s="2"/>
      <c r="K32" s="2"/>
      <c r="L32" s="2"/>
      <c r="M32" s="2"/>
      <c r="N32" s="2"/>
    </row>
    <row r="33" spans="1:14" ht="15">
      <c r="A33" s="2" t="s">
        <v>62</v>
      </c>
      <c r="B33" s="2" t="s">
        <v>63</v>
      </c>
      <c r="C33" s="16">
        <v>0</v>
      </c>
      <c r="D33" s="2" t="s">
        <v>63</v>
      </c>
      <c r="E33" s="16">
        <v>0</v>
      </c>
      <c r="F33" s="2" t="s">
        <v>63</v>
      </c>
      <c r="G33" s="16">
        <v>0</v>
      </c>
      <c r="H33" s="2" t="s">
        <v>63</v>
      </c>
      <c r="I33" s="16">
        <v>0</v>
      </c>
      <c r="J33" s="2" t="s">
        <v>63</v>
      </c>
      <c r="K33" s="16">
        <v>0</v>
      </c>
      <c r="L33" s="2" t="s">
        <v>63</v>
      </c>
      <c r="M33" s="16">
        <v>0</v>
      </c>
      <c r="N33" s="2" t="s">
        <v>63</v>
      </c>
    </row>
    <row r="34" spans="1:14" ht="15">
      <c r="A34" s="2" t="s">
        <v>75</v>
      </c>
      <c r="B34" s="2" t="s">
        <v>63</v>
      </c>
      <c r="C34" s="16">
        <v>0</v>
      </c>
      <c r="D34" s="2" t="s">
        <v>63</v>
      </c>
      <c r="E34" s="16">
        <v>0</v>
      </c>
      <c r="F34" s="2" t="s">
        <v>63</v>
      </c>
      <c r="G34" s="16">
        <v>0</v>
      </c>
      <c r="H34" s="2" t="s">
        <v>63</v>
      </c>
      <c r="I34" s="16">
        <v>0</v>
      </c>
      <c r="J34" s="2" t="s">
        <v>63</v>
      </c>
      <c r="K34" s="16">
        <v>0</v>
      </c>
      <c r="L34" s="2" t="s">
        <v>63</v>
      </c>
      <c r="M34" s="16">
        <v>0</v>
      </c>
      <c r="N34" s="2" t="s">
        <v>63</v>
      </c>
    </row>
    <row r="35" spans="1:14" ht="15">
      <c r="A35" s="2" t="s">
        <v>85</v>
      </c>
      <c r="B35" s="2" t="s">
        <v>63</v>
      </c>
      <c r="C35" s="59">
        <v>0</v>
      </c>
      <c r="D35" s="2" t="s">
        <v>63</v>
      </c>
      <c r="E35" s="59">
        <v>0</v>
      </c>
      <c r="F35" s="2" t="s">
        <v>63</v>
      </c>
      <c r="G35" s="59">
        <v>0</v>
      </c>
      <c r="H35" s="2" t="s">
        <v>63</v>
      </c>
      <c r="I35" s="59">
        <v>0</v>
      </c>
      <c r="J35" s="2" t="s">
        <v>63</v>
      </c>
      <c r="K35" s="59">
        <v>0</v>
      </c>
      <c r="L35" s="2" t="s">
        <v>63</v>
      </c>
      <c r="M35" s="59">
        <v>0</v>
      </c>
      <c r="N35" s="2" t="s">
        <v>63</v>
      </c>
    </row>
    <row r="36" spans="1:14" ht="15">
      <c r="A36" s="2"/>
      <c r="B36" s="2"/>
      <c r="C36" s="27" t="s">
        <v>0</v>
      </c>
      <c r="D36" s="2"/>
      <c r="E36" s="27" t="s">
        <v>0</v>
      </c>
      <c r="F36" s="2"/>
      <c r="G36" s="27" t="s">
        <v>0</v>
      </c>
      <c r="H36" s="2"/>
      <c r="I36" s="27" t="s">
        <v>0</v>
      </c>
      <c r="J36" s="2"/>
      <c r="K36" s="27" t="s">
        <v>0</v>
      </c>
      <c r="L36" s="2"/>
      <c r="M36" s="27" t="s">
        <v>0</v>
      </c>
      <c r="N36" s="2"/>
    </row>
    <row r="37" spans="1:14" ht="15.75">
      <c r="A37" s="3" t="s">
        <v>201</v>
      </c>
      <c r="B37" s="2" t="s">
        <v>63</v>
      </c>
      <c r="C37" s="43">
        <f>SUM(C33:C36)</f>
        <v>0</v>
      </c>
      <c r="D37" s="2" t="s">
        <v>63</v>
      </c>
      <c r="E37" s="43">
        <f>SUM(E33:E36)</f>
        <v>0</v>
      </c>
      <c r="F37" s="2" t="s">
        <v>63</v>
      </c>
      <c r="G37" s="43">
        <f>SUM(G33:G36)</f>
        <v>0</v>
      </c>
      <c r="H37" s="2" t="s">
        <v>63</v>
      </c>
      <c r="I37" s="43">
        <f>SUM(I33:I36)</f>
        <v>0</v>
      </c>
      <c r="J37" s="2" t="s">
        <v>63</v>
      </c>
      <c r="K37" s="43">
        <f>SUM(K33:K36)</f>
        <v>0</v>
      </c>
      <c r="L37" s="2" t="s">
        <v>63</v>
      </c>
      <c r="M37" s="43">
        <f>SUM(M33:M36)</f>
        <v>0</v>
      </c>
      <c r="N37" s="2" t="s">
        <v>63</v>
      </c>
    </row>
    <row r="38" spans="1:14" ht="15">
      <c r="A38" s="2"/>
      <c r="B38" s="2"/>
      <c r="C38" s="27" t="s">
        <v>0</v>
      </c>
      <c r="D38" s="2"/>
      <c r="E38" s="27" t="s">
        <v>0</v>
      </c>
      <c r="F38" s="2"/>
      <c r="G38" s="27" t="s">
        <v>0</v>
      </c>
      <c r="H38" s="2"/>
      <c r="I38" s="27" t="s">
        <v>0</v>
      </c>
      <c r="J38" s="2"/>
      <c r="K38" s="27" t="s">
        <v>0</v>
      </c>
      <c r="L38" s="2"/>
      <c r="M38" s="27" t="s">
        <v>0</v>
      </c>
      <c r="N38" s="2"/>
    </row>
    <row r="39" spans="1:14" ht="15">
      <c r="A39" s="2" t="s">
        <v>210</v>
      </c>
      <c r="B39" s="2"/>
      <c r="C39" s="2"/>
      <c r="D39" s="2"/>
      <c r="E39" s="2"/>
      <c r="F39" s="2"/>
      <c r="G39" s="2"/>
      <c r="H39" s="2"/>
      <c r="I39" s="2"/>
      <c r="J39" s="2"/>
      <c r="K39" s="2"/>
      <c r="L39" s="2"/>
      <c r="M39" s="2"/>
      <c r="N39" s="2"/>
    </row>
    <row r="40" spans="1:14" ht="15">
      <c r="A40" s="2" t="s">
        <v>62</v>
      </c>
      <c r="B40" s="2" t="s">
        <v>63</v>
      </c>
      <c r="C40" s="16">
        <v>0</v>
      </c>
      <c r="D40" s="2" t="s">
        <v>63</v>
      </c>
      <c r="E40" s="16">
        <v>0</v>
      </c>
      <c r="F40" s="2" t="s">
        <v>63</v>
      </c>
      <c r="G40" s="16">
        <v>0</v>
      </c>
      <c r="H40" s="2" t="s">
        <v>63</v>
      </c>
      <c r="I40" s="16">
        <v>0</v>
      </c>
      <c r="J40" s="2" t="s">
        <v>63</v>
      </c>
      <c r="K40" s="16">
        <v>0</v>
      </c>
      <c r="L40" s="2" t="s">
        <v>63</v>
      </c>
      <c r="M40" s="16">
        <v>0</v>
      </c>
      <c r="N40" s="2" t="s">
        <v>63</v>
      </c>
    </row>
    <row r="41" spans="1:14" ht="15">
      <c r="A41" s="2" t="s">
        <v>75</v>
      </c>
      <c r="B41" s="2" t="s">
        <v>63</v>
      </c>
      <c r="C41" s="16">
        <v>0</v>
      </c>
      <c r="D41" s="2" t="s">
        <v>63</v>
      </c>
      <c r="E41" s="16">
        <v>0</v>
      </c>
      <c r="F41" s="2" t="s">
        <v>63</v>
      </c>
      <c r="G41" s="16">
        <v>0</v>
      </c>
      <c r="H41" s="2" t="s">
        <v>63</v>
      </c>
      <c r="I41" s="16">
        <v>0</v>
      </c>
      <c r="J41" s="2" t="s">
        <v>63</v>
      </c>
      <c r="K41" s="16">
        <v>0</v>
      </c>
      <c r="L41" s="2" t="s">
        <v>63</v>
      </c>
      <c r="M41" s="16">
        <v>0</v>
      </c>
      <c r="N41" s="2" t="s">
        <v>63</v>
      </c>
    </row>
    <row r="42" spans="1:14" ht="15">
      <c r="A42" s="2" t="s">
        <v>85</v>
      </c>
      <c r="B42" s="2" t="s">
        <v>63</v>
      </c>
      <c r="C42" s="59">
        <v>0</v>
      </c>
      <c r="D42" s="2" t="s">
        <v>63</v>
      </c>
      <c r="E42" s="59">
        <v>0</v>
      </c>
      <c r="F42" s="2" t="s">
        <v>63</v>
      </c>
      <c r="G42" s="59">
        <v>0</v>
      </c>
      <c r="H42" s="2" t="s">
        <v>63</v>
      </c>
      <c r="I42" s="59">
        <v>0</v>
      </c>
      <c r="J42" s="2" t="s">
        <v>63</v>
      </c>
      <c r="K42" s="59">
        <v>0</v>
      </c>
      <c r="L42" s="2" t="s">
        <v>63</v>
      </c>
      <c r="M42" s="59">
        <v>0</v>
      </c>
      <c r="N42" s="2" t="s">
        <v>63</v>
      </c>
    </row>
    <row r="43" spans="1:14" ht="15">
      <c r="A43" s="2"/>
      <c r="B43" s="2"/>
      <c r="C43" s="27" t="s">
        <v>0</v>
      </c>
      <c r="D43" s="2"/>
      <c r="E43" s="27" t="s">
        <v>0</v>
      </c>
      <c r="F43" s="2"/>
      <c r="G43" s="27" t="s">
        <v>0</v>
      </c>
      <c r="H43" s="2"/>
      <c r="I43" s="27" t="s">
        <v>0</v>
      </c>
      <c r="J43" s="2"/>
      <c r="K43" s="27" t="s">
        <v>0</v>
      </c>
      <c r="L43" s="2"/>
      <c r="M43" s="27" t="s">
        <v>0</v>
      </c>
      <c r="N43" s="2"/>
    </row>
    <row r="44" spans="1:14" ht="15.75">
      <c r="A44" s="3" t="s">
        <v>230</v>
      </c>
      <c r="B44" s="2" t="s">
        <v>63</v>
      </c>
      <c r="C44" s="43">
        <f>SUM(C40:C43)</f>
        <v>0</v>
      </c>
      <c r="D44" s="2" t="s">
        <v>63</v>
      </c>
      <c r="E44" s="43">
        <f>SUM(E40:E43)</f>
        <v>0</v>
      </c>
      <c r="F44" s="2" t="s">
        <v>63</v>
      </c>
      <c r="G44" s="43">
        <f>SUM(G40:G43)</f>
        <v>0</v>
      </c>
      <c r="H44" s="2" t="s">
        <v>63</v>
      </c>
      <c r="I44" s="43">
        <f>SUM(I40:I43)</f>
        <v>0</v>
      </c>
      <c r="J44" s="2" t="s">
        <v>63</v>
      </c>
      <c r="K44" s="43">
        <f>SUM(K40:K43)</f>
        <v>0</v>
      </c>
      <c r="L44" s="2" t="s">
        <v>63</v>
      </c>
      <c r="M44" s="43">
        <f>SUM(M40:M43)</f>
        <v>0</v>
      </c>
      <c r="N44" s="2" t="s">
        <v>63</v>
      </c>
    </row>
    <row r="45" spans="1:14" ht="15">
      <c r="A45" s="2"/>
      <c r="B45" s="2"/>
      <c r="C45" s="27" t="s">
        <v>0</v>
      </c>
      <c r="D45" s="2"/>
      <c r="E45" s="27" t="s">
        <v>0</v>
      </c>
      <c r="F45" s="2"/>
      <c r="G45" s="27" t="s">
        <v>0</v>
      </c>
      <c r="H45" s="2"/>
      <c r="I45" s="27" t="s">
        <v>0</v>
      </c>
      <c r="J45" s="2"/>
      <c r="K45" s="27" t="s">
        <v>0</v>
      </c>
      <c r="L45" s="2"/>
      <c r="M45" s="27" t="s">
        <v>0</v>
      </c>
      <c r="N45" s="2"/>
    </row>
    <row r="46" spans="1:14" ht="15.75">
      <c r="A46" s="3" t="s">
        <v>487</v>
      </c>
      <c r="B46" s="2" t="s">
        <v>63</v>
      </c>
      <c r="C46" s="3">
        <f>C16+C23+C30+C37+C44</f>
        <v>0</v>
      </c>
      <c r="D46" s="2" t="s">
        <v>63</v>
      </c>
      <c r="E46" s="3">
        <f>E16+E23+E30+E37+E44</f>
        <v>0</v>
      </c>
      <c r="F46" s="2" t="s">
        <v>63</v>
      </c>
      <c r="G46" s="3">
        <f>G16+G23+G30+G37+G44</f>
        <v>0</v>
      </c>
      <c r="H46" s="2" t="s">
        <v>63</v>
      </c>
      <c r="I46" s="3">
        <f>I16+I23+I30+I37+I44</f>
        <v>0</v>
      </c>
      <c r="J46" s="2" t="s">
        <v>63</v>
      </c>
      <c r="K46" s="3">
        <f>K16+K23+K30+K37+K44</f>
        <v>0</v>
      </c>
      <c r="L46" s="2" t="s">
        <v>63</v>
      </c>
      <c r="M46" s="3">
        <f>M16+M23+M30+M37+M44</f>
        <v>0</v>
      </c>
      <c r="N46" s="2" t="s">
        <v>63</v>
      </c>
    </row>
    <row r="47" spans="1:14" ht="15">
      <c r="A47" s="2" t="s">
        <v>240</v>
      </c>
      <c r="B47" s="2" t="s">
        <v>63</v>
      </c>
      <c r="C47" s="59">
        <v>0</v>
      </c>
      <c r="D47" s="2" t="s">
        <v>63</v>
      </c>
      <c r="E47" s="59">
        <v>0</v>
      </c>
      <c r="F47" s="2" t="s">
        <v>63</v>
      </c>
      <c r="G47" s="59">
        <v>0</v>
      </c>
      <c r="H47" s="2" t="s">
        <v>63</v>
      </c>
      <c r="I47" s="59">
        <v>0</v>
      </c>
      <c r="J47" s="2" t="s">
        <v>63</v>
      </c>
      <c r="K47" s="59">
        <v>0</v>
      </c>
      <c r="L47" s="2" t="s">
        <v>63</v>
      </c>
      <c r="M47" s="59">
        <v>0</v>
      </c>
      <c r="N47" s="2" t="s">
        <v>63</v>
      </c>
    </row>
    <row r="48" spans="1:14" ht="15">
      <c r="A48" s="2"/>
      <c r="B48" s="2"/>
      <c r="C48" s="27" t="s">
        <v>0</v>
      </c>
      <c r="D48" s="2"/>
      <c r="E48" s="27" t="s">
        <v>0</v>
      </c>
      <c r="F48" s="2"/>
      <c r="G48" s="27" t="s">
        <v>0</v>
      </c>
      <c r="H48" s="2"/>
      <c r="I48" s="27" t="s">
        <v>0</v>
      </c>
      <c r="J48" s="2"/>
      <c r="K48" s="27" t="s">
        <v>0</v>
      </c>
      <c r="L48" s="2"/>
      <c r="M48" s="27" t="s">
        <v>0</v>
      </c>
      <c r="N48" s="2"/>
    </row>
    <row r="49" spans="1:14" ht="16.5" thickBot="1">
      <c r="A49" s="3" t="s">
        <v>488</v>
      </c>
      <c r="B49" s="2" t="s">
        <v>63</v>
      </c>
      <c r="C49" s="60">
        <f>C46-C47</f>
        <v>0</v>
      </c>
      <c r="D49" s="2" t="s">
        <v>63</v>
      </c>
      <c r="E49" s="60">
        <f>E46-E47</f>
        <v>0</v>
      </c>
      <c r="F49" s="2" t="s">
        <v>63</v>
      </c>
      <c r="G49" s="60">
        <f>G46-G47</f>
        <v>0</v>
      </c>
      <c r="H49" s="2" t="s">
        <v>63</v>
      </c>
      <c r="I49" s="60">
        <f>I46-I47</f>
        <v>0</v>
      </c>
      <c r="J49" s="2" t="s">
        <v>63</v>
      </c>
      <c r="K49" s="60">
        <f>K46-K47</f>
        <v>0</v>
      </c>
      <c r="L49" s="2" t="s">
        <v>63</v>
      </c>
      <c r="M49" s="60">
        <f>M46-M47</f>
        <v>0</v>
      </c>
      <c r="N49" s="2" t="s">
        <v>63</v>
      </c>
    </row>
    <row r="50" spans="1:12" ht="15.75" thickTop="1">
      <c r="A50" s="2"/>
      <c r="B50" s="2"/>
      <c r="C50" s="27" t="s">
        <v>0</v>
      </c>
      <c r="D50" s="2"/>
      <c r="E50" s="27" t="s">
        <v>0</v>
      </c>
      <c r="F50" s="2"/>
      <c r="G50" s="27" t="s">
        <v>0</v>
      </c>
      <c r="H50" s="1"/>
      <c r="I50" s="27" t="s">
        <v>0</v>
      </c>
      <c r="J50" s="2"/>
      <c r="K50" s="27" t="s">
        <v>0</v>
      </c>
      <c r="L50" s="2"/>
    </row>
    <row r="51" spans="1:12" ht="15.75">
      <c r="A51" s="2"/>
      <c r="B51" s="2"/>
      <c r="C51" s="2"/>
      <c r="D51" s="2"/>
      <c r="E51" s="3" t="s">
        <v>256</v>
      </c>
      <c r="F51" s="2"/>
      <c r="G51" s="2"/>
      <c r="H51" s="2"/>
      <c r="I51" s="2"/>
      <c r="J51" s="2"/>
      <c r="K51" s="2"/>
      <c r="L51" s="2"/>
    </row>
    <row r="52" spans="1:12" ht="15">
      <c r="A52" s="2"/>
      <c r="B52" s="2"/>
      <c r="C52" s="2"/>
      <c r="D52" s="2"/>
      <c r="E52" s="2"/>
      <c r="F52" s="2"/>
      <c r="G52" s="2"/>
      <c r="H52" s="2"/>
      <c r="I52" s="2"/>
      <c r="J52" s="2"/>
      <c r="K52" s="2"/>
      <c r="L52" s="2"/>
    </row>
    <row r="53" spans="1:12" ht="15">
      <c r="A53" s="2"/>
      <c r="B53" s="2"/>
      <c r="C53" s="2"/>
      <c r="D53" s="2"/>
      <c r="E53" s="2"/>
      <c r="F53" s="2"/>
      <c r="G53" s="2"/>
      <c r="H53" s="2"/>
      <c r="I53" s="2"/>
      <c r="J53" s="2"/>
      <c r="K53" s="2"/>
      <c r="L53" s="2"/>
    </row>
    <row r="54" spans="1:12" ht="15">
      <c r="A54" s="2"/>
      <c r="B54" s="2"/>
      <c r="C54" s="2"/>
      <c r="D54" s="2"/>
      <c r="E54" s="2"/>
      <c r="F54" s="2"/>
      <c r="G54" s="2"/>
      <c r="H54" s="2"/>
      <c r="I54" s="2"/>
      <c r="J54" s="2"/>
      <c r="K54" s="2"/>
      <c r="L54" s="2"/>
    </row>
    <row r="55" spans="1:12" ht="15">
      <c r="A55" s="2"/>
      <c r="B55" s="2"/>
      <c r="C55" s="2"/>
      <c r="D55" s="2"/>
      <c r="E55" s="2"/>
      <c r="F55" s="2"/>
      <c r="G55" s="2"/>
      <c r="H55" s="2"/>
      <c r="I55" s="2"/>
      <c r="J55" s="2"/>
      <c r="K55" s="2"/>
      <c r="L55" s="2"/>
    </row>
    <row r="58" spans="1:12" ht="15">
      <c r="A58" s="2"/>
      <c r="B58" s="2"/>
      <c r="C58" s="2"/>
      <c r="D58" s="2"/>
      <c r="E58" s="2"/>
      <c r="F58" s="2"/>
      <c r="G58" s="2"/>
      <c r="H58" s="2"/>
      <c r="I58" s="2"/>
      <c r="J58" s="2"/>
      <c r="K58" s="2"/>
      <c r="L58" s="2"/>
    </row>
    <row r="59" spans="1:12" ht="15">
      <c r="A59" s="2"/>
      <c r="B59" s="2"/>
      <c r="C59" s="2"/>
      <c r="D59" s="2"/>
      <c r="E59" s="2"/>
      <c r="F59" s="2"/>
      <c r="G59" s="2"/>
      <c r="H59" s="2"/>
      <c r="I59" s="2"/>
      <c r="J59" s="2"/>
      <c r="K59" s="2"/>
      <c r="L59" s="2"/>
    </row>
    <row r="60" spans="1:12" ht="15">
      <c r="A60" s="2"/>
      <c r="B60" s="2"/>
      <c r="C60" s="2"/>
      <c r="D60" s="2"/>
      <c r="E60" s="2"/>
      <c r="F60" s="2"/>
      <c r="G60" s="2"/>
      <c r="H60" s="2"/>
      <c r="I60" s="2"/>
      <c r="J60" s="2"/>
      <c r="K60" s="2"/>
      <c r="L60" s="2"/>
    </row>
    <row r="61" spans="1:12" ht="15">
      <c r="A61" s="2"/>
      <c r="B61" s="2"/>
      <c r="C61" s="2"/>
      <c r="D61" s="2"/>
      <c r="E61" s="2"/>
      <c r="F61" s="2"/>
      <c r="G61" s="2"/>
      <c r="H61" s="2"/>
      <c r="I61" s="2"/>
      <c r="J61" s="2"/>
      <c r="K61" s="2"/>
      <c r="L61" s="2"/>
    </row>
    <row r="62" spans="1:12" ht="15">
      <c r="A62" s="2"/>
      <c r="B62" s="2"/>
      <c r="C62" s="2"/>
      <c r="D62" s="2"/>
      <c r="E62" s="2"/>
      <c r="F62" s="2"/>
      <c r="G62" s="2"/>
      <c r="H62" s="2"/>
      <c r="I62" s="2"/>
      <c r="J62" s="2"/>
      <c r="K62" s="2"/>
      <c r="L62" s="2"/>
    </row>
    <row r="63" spans="1:12" ht="15">
      <c r="A63" s="2"/>
      <c r="B63" s="2"/>
      <c r="C63" s="2"/>
      <c r="D63" s="2"/>
      <c r="E63" s="2"/>
      <c r="F63" s="2"/>
      <c r="G63" s="2"/>
      <c r="H63" s="2"/>
      <c r="I63" s="2"/>
      <c r="J63" s="2"/>
      <c r="K63" s="2"/>
      <c r="L63" s="2"/>
    </row>
    <row r="64" spans="1:12" ht="15">
      <c r="A64" s="2"/>
      <c r="B64" s="2"/>
      <c r="C64" s="2"/>
      <c r="D64" s="2"/>
      <c r="E64" s="2"/>
      <c r="F64" s="2"/>
      <c r="G64" s="2"/>
      <c r="H64" s="2"/>
      <c r="I64" s="2"/>
      <c r="J64" s="2"/>
      <c r="K64" s="2"/>
      <c r="L64" s="2"/>
    </row>
    <row r="65" spans="1:12" ht="15">
      <c r="A65" s="2"/>
      <c r="B65" s="2"/>
      <c r="C65" s="2"/>
      <c r="D65" s="2"/>
      <c r="E65" s="2"/>
      <c r="F65" s="2"/>
      <c r="G65" s="2"/>
      <c r="H65" s="2"/>
      <c r="I65" s="2"/>
      <c r="J65" s="2"/>
      <c r="K65" s="2"/>
      <c r="L65" s="2"/>
    </row>
    <row r="66" spans="1:12" ht="15">
      <c r="A66" s="2"/>
      <c r="B66" s="2"/>
      <c r="C66" s="2"/>
      <c r="D66" s="2"/>
      <c r="E66" s="2"/>
      <c r="F66" s="2"/>
      <c r="G66" s="2"/>
      <c r="H66" s="2"/>
      <c r="I66" s="2"/>
      <c r="J66" s="2"/>
      <c r="K66" s="2"/>
      <c r="L66" s="2"/>
    </row>
    <row r="67" spans="1:12" ht="15">
      <c r="A67" s="2"/>
      <c r="B67" s="2"/>
      <c r="C67" s="2"/>
      <c r="D67" s="2"/>
      <c r="E67" s="2"/>
      <c r="F67" s="2"/>
      <c r="G67" s="2"/>
      <c r="H67" s="2"/>
      <c r="I67" s="2"/>
      <c r="J67" s="2"/>
      <c r="K67" s="2"/>
      <c r="L67" s="2"/>
    </row>
    <row r="68" spans="1:12" ht="15">
      <c r="A68" s="2"/>
      <c r="B68" s="2"/>
      <c r="C68" s="2"/>
      <c r="D68" s="2"/>
      <c r="E68" s="2"/>
      <c r="F68" s="2"/>
      <c r="G68" s="2"/>
      <c r="H68" s="2"/>
      <c r="I68" s="2"/>
      <c r="J68" s="2"/>
      <c r="K68" s="2"/>
      <c r="L68" s="2"/>
    </row>
    <row r="69" spans="1:12" ht="15">
      <c r="A69" s="2"/>
      <c r="B69" s="2"/>
      <c r="C69" s="2"/>
      <c r="D69" s="2"/>
      <c r="E69" s="2"/>
      <c r="F69" s="2"/>
      <c r="G69" s="2"/>
      <c r="H69" s="2"/>
      <c r="I69" s="2"/>
      <c r="J69" s="2"/>
      <c r="K69" s="2"/>
      <c r="L69" s="2"/>
    </row>
    <row r="70" spans="1:12" ht="15">
      <c r="A70" s="2"/>
      <c r="B70" s="2"/>
      <c r="C70" s="2"/>
      <c r="D70" s="2"/>
      <c r="E70" s="2"/>
      <c r="F70" s="2"/>
      <c r="G70" s="2"/>
      <c r="H70" s="2"/>
      <c r="I70" s="2"/>
      <c r="J70" s="2"/>
      <c r="K70" s="2"/>
      <c r="L70" s="2"/>
    </row>
    <row r="71" spans="1:12" ht="15">
      <c r="A71" s="2"/>
      <c r="B71" s="2"/>
      <c r="C71" s="2"/>
      <c r="D71" s="2"/>
      <c r="E71" s="2"/>
      <c r="F71" s="2"/>
      <c r="G71" s="2"/>
      <c r="H71" s="2"/>
      <c r="I71" s="2"/>
      <c r="J71" s="2"/>
      <c r="K71" s="2"/>
      <c r="L71" s="2"/>
    </row>
    <row r="72" spans="1:12" ht="15">
      <c r="A72" s="2"/>
      <c r="B72" s="2"/>
      <c r="C72" s="2"/>
      <c r="D72" s="2"/>
      <c r="E72" s="2"/>
      <c r="F72" s="2"/>
      <c r="G72" s="2"/>
      <c r="H72" s="2"/>
      <c r="I72" s="2"/>
      <c r="J72" s="2"/>
      <c r="K72" s="2"/>
      <c r="L72" s="2"/>
    </row>
    <row r="73" spans="1:12" ht="15">
      <c r="A73" s="2"/>
      <c r="B73" s="2"/>
      <c r="C73" s="2"/>
      <c r="D73" s="2"/>
      <c r="E73" s="2"/>
      <c r="F73" s="2"/>
      <c r="G73" s="2"/>
      <c r="H73" s="2"/>
      <c r="I73" s="2"/>
      <c r="J73" s="2"/>
      <c r="K73" s="2"/>
      <c r="L73" s="2"/>
    </row>
    <row r="74" spans="1:12" ht="15">
      <c r="A74" s="2"/>
      <c r="B74" s="2"/>
      <c r="C74" s="2"/>
      <c r="D74" s="2"/>
      <c r="E74" s="2"/>
      <c r="F74" s="2"/>
      <c r="G74" s="2"/>
      <c r="H74" s="2"/>
      <c r="I74" s="2"/>
      <c r="J74" s="2"/>
      <c r="K74" s="2"/>
      <c r="L74" s="2"/>
    </row>
    <row r="75" spans="1:12" ht="15">
      <c r="A75" s="2"/>
      <c r="B75" s="2"/>
      <c r="C75" s="2"/>
      <c r="D75" s="2"/>
      <c r="E75" s="2"/>
      <c r="F75" s="2"/>
      <c r="G75" s="2"/>
      <c r="H75" s="2"/>
      <c r="I75" s="2"/>
      <c r="J75" s="2"/>
      <c r="K75" s="2"/>
      <c r="L75" s="2"/>
    </row>
    <row r="76" spans="1:12" ht="15">
      <c r="A76" s="2"/>
      <c r="B76" s="2"/>
      <c r="C76" s="2"/>
      <c r="D76" s="2"/>
      <c r="E76" s="2"/>
      <c r="F76" s="2"/>
      <c r="G76" s="2"/>
      <c r="H76" s="2"/>
      <c r="I76" s="2"/>
      <c r="J76" s="2"/>
      <c r="K76" s="2"/>
      <c r="L76" s="2"/>
    </row>
    <row r="77" spans="1:12" ht="15">
      <c r="A77" s="2"/>
      <c r="B77" s="2"/>
      <c r="C77" s="2"/>
      <c r="D77" s="2"/>
      <c r="E77" s="2"/>
      <c r="F77" s="2"/>
      <c r="G77" s="2"/>
      <c r="H77" s="2"/>
      <c r="I77" s="2"/>
      <c r="J77" s="2"/>
      <c r="K77" s="2"/>
      <c r="L77" s="2"/>
    </row>
    <row r="78" spans="1:12" ht="15">
      <c r="A78" s="2"/>
      <c r="B78" s="2"/>
      <c r="C78" s="2"/>
      <c r="D78" s="2"/>
      <c r="E78" s="2"/>
      <c r="F78" s="2"/>
      <c r="G78" s="2"/>
      <c r="H78" s="2"/>
      <c r="I78" s="2"/>
      <c r="J78" s="2"/>
      <c r="K78" s="2"/>
      <c r="L78" s="2"/>
    </row>
    <row r="79" spans="1:12" ht="15">
      <c r="A79" s="2"/>
      <c r="B79" s="2"/>
      <c r="C79" s="2"/>
      <c r="D79" s="2"/>
      <c r="E79" s="2"/>
      <c r="F79" s="2"/>
      <c r="G79" s="2"/>
      <c r="H79" s="2"/>
      <c r="I79" s="2"/>
      <c r="J79" s="2"/>
      <c r="K79" s="2"/>
      <c r="L79" s="2"/>
    </row>
    <row r="80" spans="1:12" ht="15">
      <c r="A80" s="2"/>
      <c r="B80" s="2"/>
      <c r="C80" s="2"/>
      <c r="D80" s="2"/>
      <c r="E80" s="2"/>
      <c r="F80" s="2"/>
      <c r="G80" s="2"/>
      <c r="H80" s="2"/>
      <c r="I80" s="2"/>
      <c r="J80" s="2"/>
      <c r="K80" s="2"/>
      <c r="L80" s="2"/>
    </row>
    <row r="81" spans="1:12" ht="15">
      <c r="A81" s="2"/>
      <c r="B81" s="2"/>
      <c r="C81" s="2"/>
      <c r="D81" s="2"/>
      <c r="E81" s="2"/>
      <c r="F81" s="2"/>
      <c r="G81" s="2"/>
      <c r="H81" s="2"/>
      <c r="I81" s="2"/>
      <c r="J81" s="2"/>
      <c r="K81" s="2"/>
      <c r="L81" s="2"/>
    </row>
    <row r="82" spans="1:12" ht="15">
      <c r="A82" s="2"/>
      <c r="B82" s="2"/>
      <c r="C82" s="2"/>
      <c r="D82" s="2"/>
      <c r="E82" s="2"/>
      <c r="F82" s="2"/>
      <c r="G82" s="2"/>
      <c r="H82" s="2"/>
      <c r="I82" s="2"/>
      <c r="J82" s="2"/>
      <c r="K82" s="2"/>
      <c r="L82" s="2"/>
    </row>
    <row r="83" spans="1:12" ht="15">
      <c r="A83" s="2"/>
      <c r="B83" s="2"/>
      <c r="C83" s="2"/>
      <c r="D83" s="2"/>
      <c r="E83" s="2"/>
      <c r="F83" s="2"/>
      <c r="G83" s="2"/>
      <c r="H83" s="2"/>
      <c r="I83" s="2"/>
      <c r="J83" s="2"/>
      <c r="K83" s="2"/>
      <c r="L83" s="2"/>
    </row>
    <row r="84" spans="1:12" ht="15">
      <c r="A84" s="2"/>
      <c r="B84" s="2"/>
      <c r="C84" s="2"/>
      <c r="D84" s="2"/>
      <c r="E84" s="2"/>
      <c r="F84" s="2"/>
      <c r="G84" s="2"/>
      <c r="H84" s="2"/>
      <c r="I84" s="2"/>
      <c r="J84" s="2"/>
      <c r="K84" s="2"/>
      <c r="L84" s="2"/>
    </row>
    <row r="85" spans="1:12" ht="15">
      <c r="A85" s="2"/>
      <c r="B85" s="2"/>
      <c r="C85" s="2"/>
      <c r="D85" s="2"/>
      <c r="E85" s="2"/>
      <c r="F85" s="2"/>
      <c r="G85" s="2"/>
      <c r="H85" s="2"/>
      <c r="I85" s="2"/>
      <c r="J85" s="2"/>
      <c r="K85" s="2"/>
      <c r="L85" s="2"/>
    </row>
    <row r="86" spans="1:12" ht="15">
      <c r="A86" s="2"/>
      <c r="B86" s="2"/>
      <c r="C86" s="2"/>
      <c r="D86" s="2"/>
      <c r="E86" s="2"/>
      <c r="F86" s="2"/>
      <c r="G86" s="2"/>
      <c r="H86" s="2"/>
      <c r="I86" s="2"/>
      <c r="J86" s="2"/>
      <c r="K86" s="2"/>
      <c r="L86" s="2"/>
    </row>
    <row r="87" spans="1:12" ht="15">
      <c r="A87" s="2"/>
      <c r="B87" s="2"/>
      <c r="C87" s="2"/>
      <c r="D87" s="2"/>
      <c r="E87" s="2"/>
      <c r="F87" s="2"/>
      <c r="G87" s="2"/>
      <c r="H87" s="2"/>
      <c r="I87" s="2"/>
      <c r="J87" s="2"/>
      <c r="K87" s="2"/>
      <c r="L87" s="2"/>
    </row>
    <row r="88" spans="1:12" ht="15">
      <c r="A88" s="2"/>
      <c r="B88" s="2"/>
      <c r="C88" s="2"/>
      <c r="D88" s="2"/>
      <c r="E88" s="2"/>
      <c r="F88" s="2"/>
      <c r="G88" s="2"/>
      <c r="H88" s="2"/>
      <c r="I88" s="2"/>
      <c r="J88" s="2"/>
      <c r="K88" s="2"/>
      <c r="L88" s="2"/>
    </row>
    <row r="89" spans="1:12" ht="15">
      <c r="A89" s="2"/>
      <c r="B89" s="2"/>
      <c r="C89" s="2"/>
      <c r="D89" s="2"/>
      <c r="E89" s="2"/>
      <c r="F89" s="2"/>
      <c r="G89" s="2"/>
      <c r="H89" s="2"/>
      <c r="I89" s="2"/>
      <c r="J89" s="2"/>
      <c r="K89" s="2"/>
      <c r="L89" s="2"/>
    </row>
    <row r="90" spans="1:12" ht="15">
      <c r="A90" s="2"/>
      <c r="B90" s="2"/>
      <c r="C90" s="2"/>
      <c r="D90" s="2"/>
      <c r="E90" s="2"/>
      <c r="F90" s="2"/>
      <c r="G90" s="2"/>
      <c r="H90" s="2"/>
      <c r="I90" s="2"/>
      <c r="J90" s="2"/>
      <c r="K90" s="2"/>
      <c r="L90" s="2"/>
    </row>
    <row r="91" spans="1:12" ht="15">
      <c r="A91" s="2"/>
      <c r="B91" s="2"/>
      <c r="C91" s="2"/>
      <c r="D91" s="2"/>
      <c r="E91" s="2"/>
      <c r="F91" s="2"/>
      <c r="G91" s="2"/>
      <c r="H91" s="2"/>
      <c r="I91" s="2"/>
      <c r="J91" s="2"/>
      <c r="K91" s="2"/>
      <c r="L91" s="2"/>
    </row>
    <row r="92" spans="1:12" ht="15">
      <c r="A92" s="2"/>
      <c r="B92" s="2"/>
      <c r="C92" s="2"/>
      <c r="D92" s="2"/>
      <c r="E92" s="2"/>
      <c r="F92" s="2"/>
      <c r="G92" s="2"/>
      <c r="H92" s="2"/>
      <c r="I92" s="2"/>
      <c r="J92" s="2"/>
      <c r="K92" s="2"/>
      <c r="L92" s="2"/>
    </row>
    <row r="93" spans="1:12" ht="15">
      <c r="A93" s="2"/>
      <c r="B93" s="2"/>
      <c r="C93" s="2"/>
      <c r="D93" s="2"/>
      <c r="E93" s="2"/>
      <c r="F93" s="2"/>
      <c r="G93" s="2"/>
      <c r="H93" s="2"/>
      <c r="I93" s="2"/>
      <c r="J93" s="2"/>
      <c r="K93" s="2"/>
      <c r="L93" s="2"/>
    </row>
    <row r="94" spans="1:12" ht="15">
      <c r="A94" s="2"/>
      <c r="B94" s="2"/>
      <c r="C94" s="2"/>
      <c r="D94" s="2"/>
      <c r="E94" s="2"/>
      <c r="F94" s="2"/>
      <c r="G94" s="2"/>
      <c r="H94" s="2"/>
      <c r="I94" s="2"/>
      <c r="J94" s="2"/>
      <c r="K94" s="2"/>
      <c r="L94" s="2"/>
    </row>
    <row r="95" spans="1:12" ht="15">
      <c r="A95" s="2"/>
      <c r="B95" s="2"/>
      <c r="C95" s="2"/>
      <c r="D95" s="2"/>
      <c r="E95" s="2"/>
      <c r="F95" s="2"/>
      <c r="G95" s="2"/>
      <c r="H95" s="2"/>
      <c r="I95" s="2"/>
      <c r="J95" s="2"/>
      <c r="K95" s="2"/>
      <c r="L95" s="2"/>
    </row>
    <row r="96" spans="1:12" ht="15">
      <c r="A96" s="2"/>
      <c r="B96" s="2"/>
      <c r="C96" s="2"/>
      <c r="D96" s="2"/>
      <c r="E96" s="2"/>
      <c r="F96" s="2"/>
      <c r="G96" s="2"/>
      <c r="H96" s="2"/>
      <c r="I96" s="2"/>
      <c r="J96" s="2"/>
      <c r="K96" s="2"/>
      <c r="L96" s="2"/>
    </row>
    <row r="97" spans="1:12" ht="15">
      <c r="A97" s="2"/>
      <c r="B97" s="2"/>
      <c r="C97" s="2"/>
      <c r="D97" s="2"/>
      <c r="E97" s="2"/>
      <c r="F97" s="2"/>
      <c r="G97" s="2"/>
      <c r="H97" s="2"/>
      <c r="I97" s="2"/>
      <c r="J97" s="2"/>
      <c r="K97" s="2"/>
      <c r="L97" s="2"/>
    </row>
    <row r="98" spans="1:12" ht="15">
      <c r="A98" s="2"/>
      <c r="B98" s="2"/>
      <c r="C98" s="2"/>
      <c r="D98" s="2"/>
      <c r="E98" s="2"/>
      <c r="F98" s="2"/>
      <c r="G98" s="2"/>
      <c r="H98" s="2"/>
      <c r="I98" s="2"/>
      <c r="J98" s="2"/>
      <c r="K98" s="2"/>
      <c r="L98" s="2"/>
    </row>
    <row r="99" spans="1:12" ht="15">
      <c r="A99" s="2"/>
      <c r="B99" s="2"/>
      <c r="C99" s="2"/>
      <c r="D99" s="2"/>
      <c r="E99" s="2"/>
      <c r="F99" s="2"/>
      <c r="G99" s="2"/>
      <c r="H99" s="2"/>
      <c r="I99" s="2"/>
      <c r="J99" s="2"/>
      <c r="K99" s="2"/>
      <c r="L99" s="2"/>
    </row>
    <row r="100" spans="1:12" ht="15">
      <c r="A100" s="2"/>
      <c r="B100" s="2"/>
      <c r="C100" s="2"/>
      <c r="D100" s="2"/>
      <c r="E100" s="2"/>
      <c r="F100" s="2"/>
      <c r="G100" s="2"/>
      <c r="H100" s="2"/>
      <c r="I100" s="2"/>
      <c r="J100" s="2"/>
      <c r="K100" s="2"/>
      <c r="L100" s="2"/>
    </row>
    <row r="101" spans="1:12" ht="15">
      <c r="A101" s="2"/>
      <c r="B101" s="2"/>
      <c r="C101" s="2"/>
      <c r="D101" s="2"/>
      <c r="E101" s="2"/>
      <c r="F101" s="2"/>
      <c r="G101" s="2"/>
      <c r="H101" s="2"/>
      <c r="I101" s="2"/>
      <c r="J101" s="2"/>
      <c r="K101" s="2"/>
      <c r="L101" s="2"/>
    </row>
    <row r="102" spans="1:12" ht="15">
      <c r="A102" s="2"/>
      <c r="B102" s="2"/>
      <c r="C102" s="2"/>
      <c r="D102" s="2"/>
      <c r="E102" s="2"/>
      <c r="F102" s="2"/>
      <c r="G102" s="2"/>
      <c r="H102" s="2"/>
      <c r="I102" s="2"/>
      <c r="J102" s="2"/>
      <c r="K102" s="2"/>
      <c r="L102" s="2"/>
    </row>
    <row r="103" spans="1:12" ht="15">
      <c r="A103" s="2"/>
      <c r="B103" s="2"/>
      <c r="C103" s="2"/>
      <c r="D103" s="2"/>
      <c r="E103" s="2"/>
      <c r="F103" s="2"/>
      <c r="G103" s="2"/>
      <c r="H103" s="2"/>
      <c r="I103" s="2"/>
      <c r="J103" s="2"/>
      <c r="K103" s="2"/>
      <c r="L103" s="2"/>
    </row>
    <row r="104" spans="1:12" ht="15">
      <c r="A104" s="2"/>
      <c r="B104" s="2"/>
      <c r="C104" s="2"/>
      <c r="D104" s="2"/>
      <c r="E104" s="2"/>
      <c r="F104" s="2"/>
      <c r="G104" s="2"/>
      <c r="H104" s="2"/>
      <c r="I104" s="2"/>
      <c r="J104" s="2"/>
      <c r="K104" s="2"/>
      <c r="L104" s="2"/>
    </row>
    <row r="105" spans="1:12" ht="15">
      <c r="A105" s="2"/>
      <c r="B105" s="2"/>
      <c r="C105" s="2"/>
      <c r="D105" s="2"/>
      <c r="E105" s="2"/>
      <c r="F105" s="2"/>
      <c r="G105" s="2"/>
      <c r="H105" s="2"/>
      <c r="I105" s="2"/>
      <c r="J105" s="2"/>
      <c r="K105" s="2"/>
      <c r="L105" s="2"/>
    </row>
    <row r="106" spans="1:12" ht="15">
      <c r="A106" s="2"/>
      <c r="B106" s="2"/>
      <c r="C106" s="2"/>
      <c r="D106" s="2"/>
      <c r="E106" s="2"/>
      <c r="F106" s="2"/>
      <c r="G106" s="2"/>
      <c r="H106" s="2"/>
      <c r="I106" s="2"/>
      <c r="J106" s="2"/>
      <c r="K106" s="2"/>
      <c r="L106" s="2"/>
    </row>
    <row r="107" spans="1:12" ht="15">
      <c r="A107" s="2"/>
      <c r="B107" s="2"/>
      <c r="C107" s="2"/>
      <c r="D107" s="2"/>
      <c r="E107" s="2"/>
      <c r="F107" s="2"/>
      <c r="G107" s="2"/>
      <c r="H107" s="2"/>
      <c r="I107" s="2"/>
      <c r="J107" s="2"/>
      <c r="K107" s="2"/>
      <c r="L107" s="2"/>
    </row>
    <row r="108" spans="1:12" ht="15">
      <c r="A108" s="2"/>
      <c r="B108" s="2"/>
      <c r="C108" s="2"/>
      <c r="D108" s="2"/>
      <c r="E108" s="2"/>
      <c r="F108" s="2"/>
      <c r="G108" s="2"/>
      <c r="H108" s="2"/>
      <c r="I108" s="2"/>
      <c r="J108" s="2"/>
      <c r="K108" s="2"/>
      <c r="L108" s="2"/>
    </row>
    <row r="109" spans="1:12" ht="15">
      <c r="A109" s="2"/>
      <c r="B109" s="2"/>
      <c r="C109" s="2"/>
      <c r="D109" s="2"/>
      <c r="E109" s="2"/>
      <c r="F109" s="2"/>
      <c r="G109" s="2"/>
      <c r="H109" s="2"/>
      <c r="I109" s="2"/>
      <c r="J109" s="2"/>
      <c r="K109" s="2"/>
      <c r="L109" s="2"/>
    </row>
    <row r="110" spans="1:12" ht="15">
      <c r="A110" s="2"/>
      <c r="B110" s="2"/>
      <c r="C110" s="2"/>
      <c r="D110" s="2"/>
      <c r="E110" s="2"/>
      <c r="F110" s="2"/>
      <c r="G110" s="2"/>
      <c r="H110" s="2"/>
      <c r="I110" s="2"/>
      <c r="J110" s="2"/>
      <c r="K110" s="2"/>
      <c r="L110" s="2"/>
    </row>
    <row r="111" spans="1:12" ht="15">
      <c r="A111" s="2"/>
      <c r="B111" s="2"/>
      <c r="C111" s="2"/>
      <c r="D111" s="2"/>
      <c r="E111" s="2"/>
      <c r="F111" s="2"/>
      <c r="G111" s="2"/>
      <c r="H111" s="2"/>
      <c r="I111" s="2"/>
      <c r="J111" s="2"/>
      <c r="K111" s="2"/>
      <c r="L111" s="2"/>
    </row>
    <row r="112" spans="1:12" ht="15">
      <c r="A112" s="2"/>
      <c r="B112" s="2"/>
      <c r="C112" s="2"/>
      <c r="D112" s="2"/>
      <c r="E112" s="2"/>
      <c r="F112" s="2"/>
      <c r="G112" s="2"/>
      <c r="H112" s="2"/>
      <c r="I112" s="2"/>
      <c r="J112" s="2"/>
      <c r="K112" s="2"/>
      <c r="L112" s="2"/>
    </row>
    <row r="113" spans="1:12" ht="15">
      <c r="A113" s="2"/>
      <c r="B113" s="2"/>
      <c r="C113" s="2"/>
      <c r="D113" s="2"/>
      <c r="E113" s="2"/>
      <c r="F113" s="2"/>
      <c r="G113" s="2"/>
      <c r="H113" s="2"/>
      <c r="I113" s="2"/>
      <c r="J113" s="2"/>
      <c r="K113" s="2"/>
      <c r="L113" s="2"/>
    </row>
    <row r="114" spans="1:12" ht="15">
      <c r="A114" s="2"/>
      <c r="B114" s="2"/>
      <c r="C114" s="2"/>
      <c r="D114" s="2"/>
      <c r="E114" s="2"/>
      <c r="F114" s="2"/>
      <c r="G114" s="2"/>
      <c r="H114" s="2"/>
      <c r="I114" s="2"/>
      <c r="J114" s="2"/>
      <c r="K114" s="2"/>
      <c r="L114" s="2"/>
    </row>
    <row r="115" spans="1:12" ht="15">
      <c r="A115" s="2"/>
      <c r="B115" s="2"/>
      <c r="C115" s="2"/>
      <c r="D115" s="2"/>
      <c r="E115" s="2"/>
      <c r="F115" s="2"/>
      <c r="G115" s="2"/>
      <c r="H115" s="2"/>
      <c r="I115" s="2"/>
      <c r="J115" s="2"/>
      <c r="K115" s="2"/>
      <c r="L115" s="2"/>
    </row>
    <row r="116" spans="1:12" ht="15">
      <c r="A116" s="2"/>
      <c r="B116" s="2"/>
      <c r="C116" s="2"/>
      <c r="D116" s="2"/>
      <c r="E116" s="2"/>
      <c r="F116" s="2"/>
      <c r="G116" s="2"/>
      <c r="H116" s="2"/>
      <c r="I116" s="2"/>
      <c r="J116" s="2"/>
      <c r="K116" s="2"/>
      <c r="L116" s="2"/>
    </row>
    <row r="117" spans="1:12" ht="15">
      <c r="A117" s="2"/>
      <c r="B117" s="2"/>
      <c r="C117" s="2"/>
      <c r="D117" s="2"/>
      <c r="E117" s="2"/>
      <c r="F117" s="2"/>
      <c r="G117" s="2"/>
      <c r="H117" s="2"/>
      <c r="I117" s="2"/>
      <c r="J117" s="2"/>
      <c r="K117" s="2"/>
      <c r="L117" s="2"/>
    </row>
    <row r="118" spans="1:12" ht="15">
      <c r="A118" s="2"/>
      <c r="B118" s="2"/>
      <c r="C118" s="2"/>
      <c r="D118" s="2"/>
      <c r="E118" s="2"/>
      <c r="F118" s="2"/>
      <c r="G118" s="2"/>
      <c r="H118" s="2"/>
      <c r="I118" s="2"/>
      <c r="J118" s="2"/>
      <c r="K118" s="2"/>
      <c r="L118" s="2"/>
    </row>
    <row r="119" spans="1:12" ht="15">
      <c r="A119" s="2"/>
      <c r="B119" s="2"/>
      <c r="C119" s="2"/>
      <c r="D119" s="2"/>
      <c r="E119" s="2"/>
      <c r="F119" s="2"/>
      <c r="G119" s="2"/>
      <c r="H119" s="2"/>
      <c r="I119" s="2"/>
      <c r="J119" s="2"/>
      <c r="K119" s="2"/>
      <c r="L119" s="2"/>
    </row>
    <row r="120" spans="1:12" ht="15">
      <c r="A120" s="2"/>
      <c r="B120" s="2"/>
      <c r="C120" s="2"/>
      <c r="D120" s="2"/>
      <c r="E120" s="2"/>
      <c r="F120" s="2"/>
      <c r="G120" s="2"/>
      <c r="H120" s="2"/>
      <c r="I120" s="2"/>
      <c r="J120" s="2"/>
      <c r="K120" s="2"/>
      <c r="L120" s="2"/>
    </row>
    <row r="121" spans="1:12" ht="15">
      <c r="A121" s="2"/>
      <c r="B121" s="2"/>
      <c r="C121" s="2"/>
      <c r="D121" s="2"/>
      <c r="E121" s="2"/>
      <c r="F121" s="2"/>
      <c r="G121" s="2"/>
      <c r="H121" s="2"/>
      <c r="I121" s="2"/>
      <c r="J121" s="2"/>
      <c r="K121" s="2"/>
      <c r="L121" s="2"/>
    </row>
    <row r="122" spans="1:12" ht="15">
      <c r="A122" s="2"/>
      <c r="B122" s="2"/>
      <c r="C122" s="2"/>
      <c r="D122" s="2"/>
      <c r="E122" s="2"/>
      <c r="F122" s="2"/>
      <c r="G122" s="2"/>
      <c r="H122" s="2"/>
      <c r="I122" s="2"/>
      <c r="J122" s="2"/>
      <c r="K122" s="2"/>
      <c r="L122" s="2"/>
    </row>
    <row r="123" spans="1:12" ht="15">
      <c r="A123" s="2"/>
      <c r="B123" s="2"/>
      <c r="C123" s="2"/>
      <c r="D123" s="2"/>
      <c r="E123" s="2"/>
      <c r="F123" s="2"/>
      <c r="G123" s="2"/>
      <c r="H123" s="2"/>
      <c r="I123" s="2"/>
      <c r="J123" s="2"/>
      <c r="K123" s="2"/>
      <c r="L123" s="2"/>
    </row>
    <row r="124" spans="1:12" ht="15">
      <c r="A124" s="2"/>
      <c r="B124" s="2"/>
      <c r="C124" s="2"/>
      <c r="D124" s="2"/>
      <c r="E124" s="2"/>
      <c r="F124" s="2"/>
      <c r="G124" s="2"/>
      <c r="H124" s="2"/>
      <c r="I124" s="2"/>
      <c r="J124" s="2"/>
      <c r="K124" s="2"/>
      <c r="L124" s="2"/>
    </row>
    <row r="125" spans="1:12" ht="15">
      <c r="A125" s="2"/>
      <c r="B125" s="2"/>
      <c r="C125" s="2"/>
      <c r="D125" s="2"/>
      <c r="E125" s="2"/>
      <c r="F125" s="2"/>
      <c r="G125" s="2"/>
      <c r="H125" s="2"/>
      <c r="I125" s="2"/>
      <c r="J125" s="2"/>
      <c r="K125" s="2"/>
      <c r="L125" s="2"/>
    </row>
    <row r="126" spans="1:12" ht="15">
      <c r="A126" s="2"/>
      <c r="B126" s="2"/>
      <c r="C126" s="2"/>
      <c r="D126" s="2"/>
      <c r="E126" s="2"/>
      <c r="F126" s="2"/>
      <c r="G126" s="2"/>
      <c r="H126" s="2"/>
      <c r="I126" s="2"/>
      <c r="J126" s="2"/>
      <c r="K126" s="2"/>
      <c r="L126" s="2"/>
    </row>
    <row r="127" spans="1:12" ht="15">
      <c r="A127" s="2"/>
      <c r="B127" s="2"/>
      <c r="C127" s="2"/>
      <c r="D127" s="2"/>
      <c r="E127" s="2"/>
      <c r="F127" s="2"/>
      <c r="G127" s="2"/>
      <c r="H127" s="2"/>
      <c r="I127" s="2"/>
      <c r="J127" s="2"/>
      <c r="K127" s="2"/>
      <c r="L127" s="2"/>
    </row>
    <row r="128" spans="1:12" ht="15">
      <c r="A128" s="2"/>
      <c r="B128" s="2"/>
      <c r="C128" s="2"/>
      <c r="D128" s="2"/>
      <c r="E128" s="2"/>
      <c r="F128" s="2"/>
      <c r="G128" s="2"/>
      <c r="H128" s="2"/>
      <c r="I128" s="2"/>
      <c r="J128" s="2"/>
      <c r="K128" s="2"/>
      <c r="L128" s="2"/>
    </row>
    <row r="129" spans="1:12" ht="15">
      <c r="A129" s="2"/>
      <c r="B129" s="2"/>
      <c r="C129" s="2"/>
      <c r="D129" s="2"/>
      <c r="E129" s="2"/>
      <c r="F129" s="2"/>
      <c r="G129" s="2"/>
      <c r="H129" s="2"/>
      <c r="I129" s="2"/>
      <c r="J129" s="2"/>
      <c r="K129" s="2"/>
      <c r="L129" s="2"/>
    </row>
    <row r="130" spans="1:12" ht="15">
      <c r="A130" s="2"/>
      <c r="B130" s="2"/>
      <c r="C130" s="2"/>
      <c r="D130" s="2"/>
      <c r="E130" s="2"/>
      <c r="F130" s="2"/>
      <c r="G130" s="2"/>
      <c r="H130" s="2"/>
      <c r="I130" s="2"/>
      <c r="J130" s="2"/>
      <c r="K130" s="2"/>
      <c r="L130" s="2"/>
    </row>
    <row r="131" spans="1:12" ht="15">
      <c r="A131" s="2"/>
      <c r="B131" s="2"/>
      <c r="C131" s="2"/>
      <c r="D131" s="2"/>
      <c r="E131" s="2"/>
      <c r="F131" s="2"/>
      <c r="G131" s="2"/>
      <c r="H131" s="2"/>
      <c r="I131" s="2"/>
      <c r="J131" s="2"/>
      <c r="K131" s="2"/>
      <c r="L131" s="2"/>
    </row>
    <row r="132" spans="1:12" ht="15">
      <c r="A132" s="2"/>
      <c r="B132" s="2"/>
      <c r="C132" s="2"/>
      <c r="D132" s="2"/>
      <c r="E132" s="2"/>
      <c r="F132" s="2"/>
      <c r="G132" s="2"/>
      <c r="H132" s="2"/>
      <c r="I132" s="2"/>
      <c r="J132" s="2"/>
      <c r="K132" s="2"/>
      <c r="L132" s="2"/>
    </row>
    <row r="133" spans="1:12" ht="15">
      <c r="A133" s="2"/>
      <c r="B133" s="2"/>
      <c r="C133" s="2"/>
      <c r="D133" s="2"/>
      <c r="E133" s="2"/>
      <c r="F133" s="2"/>
      <c r="G133" s="2"/>
      <c r="H133" s="2"/>
      <c r="I133" s="2"/>
      <c r="J133" s="2"/>
      <c r="K133" s="2"/>
      <c r="L133" s="2"/>
    </row>
    <row r="134" spans="1:12" ht="15">
      <c r="A134" s="2"/>
      <c r="B134" s="2"/>
      <c r="C134" s="2"/>
      <c r="D134" s="2"/>
      <c r="E134" s="2"/>
      <c r="F134" s="2"/>
      <c r="G134" s="2"/>
      <c r="H134" s="2"/>
      <c r="I134" s="2"/>
      <c r="J134" s="2"/>
      <c r="K134" s="2"/>
      <c r="L134" s="2"/>
    </row>
    <row r="135" spans="1:12" ht="15">
      <c r="A135" s="2"/>
      <c r="B135" s="2"/>
      <c r="C135" s="2"/>
      <c r="D135" s="2"/>
      <c r="E135" s="2"/>
      <c r="F135" s="2"/>
      <c r="G135" s="2"/>
      <c r="H135" s="2"/>
      <c r="I135" s="2"/>
      <c r="J135" s="2"/>
      <c r="K135" s="2"/>
      <c r="L135" s="2"/>
    </row>
    <row r="136" spans="1:12" ht="15">
      <c r="A136" s="2"/>
      <c r="B136" s="2"/>
      <c r="C136" s="2"/>
      <c r="D136" s="2"/>
      <c r="E136" s="2"/>
      <c r="F136" s="2"/>
      <c r="G136" s="2"/>
      <c r="H136" s="2"/>
      <c r="I136" s="2"/>
      <c r="J136" s="2"/>
      <c r="K136" s="2"/>
      <c r="L136" s="2"/>
    </row>
    <row r="137" spans="1:12" ht="15">
      <c r="A137" s="2"/>
      <c r="B137" s="2"/>
      <c r="C137" s="2"/>
      <c r="D137" s="2"/>
      <c r="E137" s="2"/>
      <c r="F137" s="2"/>
      <c r="G137" s="2"/>
      <c r="H137" s="2"/>
      <c r="I137" s="2"/>
      <c r="J137" s="2"/>
      <c r="K137" s="2"/>
      <c r="L137" s="2"/>
    </row>
    <row r="138" spans="1:12" ht="15">
      <c r="A138" s="2"/>
      <c r="B138" s="2"/>
      <c r="C138" s="2"/>
      <c r="D138" s="2"/>
      <c r="E138" s="2"/>
      <c r="F138" s="2"/>
      <c r="G138" s="2"/>
      <c r="H138" s="2"/>
      <c r="I138" s="2"/>
      <c r="J138" s="2"/>
      <c r="K138" s="2"/>
      <c r="L138" s="2"/>
    </row>
    <row r="139" spans="1:12" ht="15">
      <c r="A139" s="2"/>
      <c r="B139" s="2"/>
      <c r="C139" s="2"/>
      <c r="D139" s="2"/>
      <c r="E139" s="2"/>
      <c r="F139" s="2"/>
      <c r="G139" s="2"/>
      <c r="H139" s="2"/>
      <c r="I139" s="2"/>
      <c r="J139" s="2"/>
      <c r="K139" s="2"/>
      <c r="L139" s="2"/>
    </row>
    <row r="140" spans="1:12" ht="15">
      <c r="A140" s="2"/>
      <c r="B140" s="2"/>
      <c r="C140" s="2"/>
      <c r="D140" s="2"/>
      <c r="E140" s="2"/>
      <c r="F140" s="2"/>
      <c r="G140" s="2"/>
      <c r="H140" s="2"/>
      <c r="I140" s="2"/>
      <c r="J140" s="2"/>
      <c r="K140" s="2"/>
      <c r="L140" s="2"/>
    </row>
    <row r="141" spans="1:12" ht="15">
      <c r="A141" s="2"/>
      <c r="B141" s="2"/>
      <c r="C141" s="2"/>
      <c r="D141" s="2"/>
      <c r="E141" s="2"/>
      <c r="F141" s="2"/>
      <c r="G141" s="2"/>
      <c r="H141" s="2"/>
      <c r="I141" s="2"/>
      <c r="J141" s="2"/>
      <c r="K141" s="2"/>
      <c r="L141" s="2"/>
    </row>
    <row r="142" spans="1:12" ht="15">
      <c r="A142" s="2"/>
      <c r="B142" s="2"/>
      <c r="C142" s="2"/>
      <c r="D142" s="2"/>
      <c r="E142" s="2"/>
      <c r="F142" s="2"/>
      <c r="G142" s="2"/>
      <c r="H142" s="2"/>
      <c r="I142" s="2"/>
      <c r="J142" s="2"/>
      <c r="K142" s="2"/>
      <c r="L142" s="2"/>
    </row>
    <row r="143" spans="1:12" ht="15">
      <c r="A143" s="2"/>
      <c r="B143" s="2"/>
      <c r="C143" s="2"/>
      <c r="D143" s="2"/>
      <c r="E143" s="2"/>
      <c r="F143" s="2"/>
      <c r="G143" s="2"/>
      <c r="H143" s="2"/>
      <c r="I143" s="2"/>
      <c r="J143" s="2"/>
      <c r="K143" s="2"/>
      <c r="L143" s="2"/>
    </row>
    <row r="144" spans="1:12" ht="15">
      <c r="A144" s="2"/>
      <c r="B144" s="2"/>
      <c r="C144" s="2"/>
      <c r="D144" s="2"/>
      <c r="E144" s="2"/>
      <c r="F144" s="2"/>
      <c r="G144" s="2"/>
      <c r="H144" s="2"/>
      <c r="I144" s="2"/>
      <c r="J144" s="2"/>
      <c r="K144" s="2"/>
      <c r="L144" s="2"/>
    </row>
    <row r="145" spans="1:12" ht="15">
      <c r="A145" s="2"/>
      <c r="B145" s="2"/>
      <c r="C145" s="2"/>
      <c r="D145" s="2"/>
      <c r="E145" s="2"/>
      <c r="F145" s="2"/>
      <c r="G145" s="2"/>
      <c r="H145" s="2"/>
      <c r="I145" s="2"/>
      <c r="J145" s="2"/>
      <c r="K145" s="2"/>
      <c r="L145" s="2"/>
    </row>
    <row r="146" spans="1:12" ht="15">
      <c r="A146" s="2"/>
      <c r="B146" s="2"/>
      <c r="C146" s="2"/>
      <c r="D146" s="2"/>
      <c r="E146" s="2"/>
      <c r="F146" s="2"/>
      <c r="G146" s="2"/>
      <c r="H146" s="2"/>
      <c r="I146" s="2"/>
      <c r="J146" s="2"/>
      <c r="K146" s="2"/>
      <c r="L146" s="2"/>
    </row>
    <row r="147" spans="1:12" ht="15">
      <c r="A147" s="2"/>
      <c r="B147" s="2"/>
      <c r="C147" s="2"/>
      <c r="D147" s="2"/>
      <c r="E147" s="2"/>
      <c r="F147" s="2"/>
      <c r="G147" s="2"/>
      <c r="H147" s="2"/>
      <c r="I147" s="2"/>
      <c r="J147" s="2"/>
      <c r="K147" s="2"/>
      <c r="L147" s="2"/>
    </row>
    <row r="148" spans="1:12" ht="15">
      <c r="A148" s="2"/>
      <c r="B148" s="2"/>
      <c r="C148" s="2"/>
      <c r="D148" s="2"/>
      <c r="E148" s="2"/>
      <c r="F148" s="2"/>
      <c r="G148" s="2"/>
      <c r="H148" s="2"/>
      <c r="I148" s="2"/>
      <c r="J148" s="2"/>
      <c r="K148" s="2"/>
      <c r="L148" s="2"/>
    </row>
    <row r="149" spans="1:12" ht="15">
      <c r="A149" s="2"/>
      <c r="B149" s="2"/>
      <c r="C149" s="2"/>
      <c r="D149" s="2"/>
      <c r="E149" s="2"/>
      <c r="F149" s="2"/>
      <c r="G149" s="2"/>
      <c r="H149" s="2"/>
      <c r="I149" s="2"/>
      <c r="J149" s="2"/>
      <c r="K149" s="2"/>
      <c r="L149" s="2"/>
    </row>
    <row r="150" spans="1:12" ht="15">
      <c r="A150" s="2"/>
      <c r="B150" s="2"/>
      <c r="C150" s="2"/>
      <c r="D150" s="2"/>
      <c r="E150" s="2"/>
      <c r="F150" s="2"/>
      <c r="G150" s="2"/>
      <c r="H150" s="2"/>
      <c r="I150" s="2"/>
      <c r="J150" s="2"/>
      <c r="K150" s="2"/>
      <c r="L150" s="2"/>
    </row>
    <row r="151" spans="1:12" ht="15">
      <c r="A151" s="2"/>
      <c r="B151" s="2"/>
      <c r="C151" s="2"/>
      <c r="D151" s="2"/>
      <c r="E151" s="2"/>
      <c r="F151" s="2"/>
      <c r="G151" s="2"/>
      <c r="H151" s="2"/>
      <c r="I151" s="2"/>
      <c r="J151" s="2"/>
      <c r="K151" s="2"/>
      <c r="L151" s="2"/>
    </row>
    <row r="152" spans="1:12" ht="15">
      <c r="A152" s="2"/>
      <c r="B152" s="2"/>
      <c r="C152" s="2"/>
      <c r="D152" s="2"/>
      <c r="E152" s="2"/>
      <c r="F152" s="2"/>
      <c r="G152" s="2"/>
      <c r="H152" s="2"/>
      <c r="I152" s="2"/>
      <c r="J152" s="2"/>
      <c r="K152" s="2"/>
      <c r="L152" s="2"/>
    </row>
    <row r="153" spans="1:12" ht="15">
      <c r="A153" s="2"/>
      <c r="B153" s="2"/>
      <c r="C153" s="2"/>
      <c r="D153" s="2"/>
      <c r="E153" s="2"/>
      <c r="F153" s="2"/>
      <c r="G153" s="2"/>
      <c r="H153" s="2"/>
      <c r="I153" s="2"/>
      <c r="J153" s="2"/>
      <c r="K153" s="2"/>
      <c r="L153" s="2"/>
    </row>
    <row r="154" spans="1:12" ht="15">
      <c r="A154" s="2"/>
      <c r="B154" s="2"/>
      <c r="C154" s="2"/>
      <c r="D154" s="2"/>
      <c r="E154" s="2"/>
      <c r="F154" s="2"/>
      <c r="G154" s="2"/>
      <c r="H154" s="2"/>
      <c r="I154" s="2"/>
      <c r="J154" s="2"/>
      <c r="K154" s="2"/>
      <c r="L154" s="2"/>
    </row>
    <row r="155" spans="1:12" ht="15">
      <c r="A155" s="2"/>
      <c r="B155" s="2"/>
      <c r="C155" s="2"/>
      <c r="D155" s="2"/>
      <c r="E155" s="2"/>
      <c r="F155" s="2"/>
      <c r="G155" s="2"/>
      <c r="H155" s="2"/>
      <c r="I155" s="2"/>
      <c r="J155" s="2"/>
      <c r="K155" s="2"/>
      <c r="L155" s="2"/>
    </row>
    <row r="156" spans="1:12" ht="15">
      <c r="A156" s="2"/>
      <c r="B156" s="2"/>
      <c r="C156" s="2"/>
      <c r="D156" s="2"/>
      <c r="E156" s="2"/>
      <c r="F156" s="2"/>
      <c r="G156" s="2"/>
      <c r="H156" s="2"/>
      <c r="I156" s="2"/>
      <c r="J156" s="2"/>
      <c r="K156" s="2"/>
      <c r="L156" s="2"/>
    </row>
    <row r="157" spans="1:12" ht="15">
      <c r="A157" s="2"/>
      <c r="B157" s="2"/>
      <c r="C157" s="2"/>
      <c r="D157" s="2"/>
      <c r="E157" s="2"/>
      <c r="F157" s="2"/>
      <c r="G157" s="2"/>
      <c r="H157" s="2"/>
      <c r="I157" s="2"/>
      <c r="J157" s="2"/>
      <c r="K157" s="2"/>
      <c r="L157" s="2"/>
    </row>
    <row r="158" spans="1:12" ht="15">
      <c r="A158" s="2"/>
      <c r="B158" s="2"/>
      <c r="C158" s="2"/>
      <c r="D158" s="2"/>
      <c r="E158" s="2"/>
      <c r="F158" s="2"/>
      <c r="G158" s="2"/>
      <c r="H158" s="2"/>
      <c r="I158" s="2"/>
      <c r="J158" s="2"/>
      <c r="K158" s="2"/>
      <c r="L158" s="2"/>
    </row>
    <row r="159" spans="1:12" ht="15">
      <c r="A159" s="2"/>
      <c r="B159" s="2"/>
      <c r="C159" s="2"/>
      <c r="D159" s="2"/>
      <c r="E159" s="2"/>
      <c r="F159" s="2"/>
      <c r="G159" s="2"/>
      <c r="H159" s="2"/>
      <c r="I159" s="2"/>
      <c r="J159" s="2"/>
      <c r="K159" s="2"/>
      <c r="L159" s="2"/>
    </row>
    <row r="160" spans="1:12" ht="15">
      <c r="A160" s="2"/>
      <c r="B160" s="2"/>
      <c r="C160" s="2"/>
      <c r="D160" s="2"/>
      <c r="E160" s="2"/>
      <c r="F160" s="2"/>
      <c r="G160" s="2"/>
      <c r="H160" s="2"/>
      <c r="I160" s="2"/>
      <c r="J160" s="2"/>
      <c r="K160" s="2"/>
      <c r="L160" s="2"/>
    </row>
    <row r="161" spans="1:12" ht="15">
      <c r="A161" s="2"/>
      <c r="B161" s="2"/>
      <c r="C161" s="2"/>
      <c r="D161" s="2"/>
      <c r="E161" s="2"/>
      <c r="F161" s="2"/>
      <c r="G161" s="2"/>
      <c r="H161" s="2"/>
      <c r="I161" s="2"/>
      <c r="J161" s="2"/>
      <c r="K161" s="2"/>
      <c r="L161" s="2"/>
    </row>
    <row r="162" spans="1:12" ht="15">
      <c r="A162" s="2"/>
      <c r="B162" s="2"/>
      <c r="C162" s="2"/>
      <c r="D162" s="2"/>
      <c r="E162" s="2"/>
      <c r="F162" s="2"/>
      <c r="G162" s="2"/>
      <c r="H162" s="2"/>
      <c r="I162" s="2"/>
      <c r="J162" s="2"/>
      <c r="K162" s="2"/>
      <c r="L162" s="2"/>
    </row>
    <row r="163" spans="1:12" ht="15">
      <c r="A163" s="2"/>
      <c r="B163" s="2"/>
      <c r="C163" s="2"/>
      <c r="D163" s="2"/>
      <c r="E163" s="2"/>
      <c r="F163" s="2"/>
      <c r="G163" s="2"/>
      <c r="H163" s="2"/>
      <c r="I163" s="2"/>
      <c r="J163" s="2"/>
      <c r="K163" s="2"/>
      <c r="L163" s="2"/>
    </row>
    <row r="164" spans="1:12" ht="15">
      <c r="A164" s="2"/>
      <c r="B164" s="2"/>
      <c r="C164" s="2"/>
      <c r="D164" s="2"/>
      <c r="E164" s="2"/>
      <c r="F164" s="2"/>
      <c r="G164" s="2"/>
      <c r="H164" s="2"/>
      <c r="I164" s="2"/>
      <c r="J164" s="2"/>
      <c r="K164" s="2"/>
      <c r="L164" s="2"/>
    </row>
    <row r="165" spans="1:12" ht="15">
      <c r="A165" s="2"/>
      <c r="B165" s="2"/>
      <c r="C165" s="2"/>
      <c r="D165" s="2"/>
      <c r="E165" s="2"/>
      <c r="F165" s="2"/>
      <c r="G165" s="2"/>
      <c r="H165" s="2"/>
      <c r="I165" s="2"/>
      <c r="J165" s="2"/>
      <c r="K165" s="2"/>
      <c r="L165" s="2"/>
    </row>
    <row r="166" spans="1:12" ht="15">
      <c r="A166" s="2"/>
      <c r="B166" s="2"/>
      <c r="C166" s="2"/>
      <c r="D166" s="2"/>
      <c r="E166" s="2"/>
      <c r="F166" s="2"/>
      <c r="G166" s="2"/>
      <c r="H166" s="2"/>
      <c r="I166" s="2"/>
      <c r="J166" s="2"/>
      <c r="K166" s="2"/>
      <c r="L166" s="2"/>
    </row>
    <row r="167" spans="1:12" ht="15">
      <c r="A167" s="2"/>
      <c r="B167" s="2"/>
      <c r="C167" s="2"/>
      <c r="D167" s="2"/>
      <c r="E167" s="2"/>
      <c r="F167" s="2"/>
      <c r="G167" s="2"/>
      <c r="H167" s="2"/>
      <c r="I167" s="2"/>
      <c r="J167" s="2"/>
      <c r="K167" s="2"/>
      <c r="L167" s="2"/>
    </row>
    <row r="168" spans="1:12" ht="15">
      <c r="A168" s="2"/>
      <c r="B168" s="2"/>
      <c r="C168" s="2"/>
      <c r="D168" s="2"/>
      <c r="E168" s="2"/>
      <c r="F168" s="2"/>
      <c r="G168" s="2"/>
      <c r="H168" s="2"/>
      <c r="I168" s="2"/>
      <c r="J168" s="2"/>
      <c r="K168" s="2"/>
      <c r="L168" s="2"/>
    </row>
    <row r="169" spans="1:12" ht="15">
      <c r="A169" s="2"/>
      <c r="B169" s="2"/>
      <c r="C169" s="2"/>
      <c r="D169" s="2"/>
      <c r="E169" s="2"/>
      <c r="F169" s="2"/>
      <c r="G169" s="2"/>
      <c r="H169" s="2"/>
      <c r="I169" s="2"/>
      <c r="J169" s="2"/>
      <c r="K169" s="2"/>
      <c r="L169" s="2"/>
    </row>
    <row r="170" spans="1:12" ht="15">
      <c r="A170" s="2"/>
      <c r="B170" s="2"/>
      <c r="C170" s="2"/>
      <c r="D170" s="2"/>
      <c r="E170" s="2"/>
      <c r="F170" s="2"/>
      <c r="G170" s="2"/>
      <c r="H170" s="2"/>
      <c r="I170" s="2"/>
      <c r="J170" s="2"/>
      <c r="K170" s="2"/>
      <c r="L170" s="2"/>
    </row>
    <row r="171" spans="1:12" ht="15">
      <c r="A171" s="2"/>
      <c r="B171" s="2"/>
      <c r="C171" s="2"/>
      <c r="D171" s="2"/>
      <c r="E171" s="2"/>
      <c r="F171" s="2"/>
      <c r="G171" s="2"/>
      <c r="H171" s="2"/>
      <c r="I171" s="2"/>
      <c r="J171" s="2"/>
      <c r="K171" s="2"/>
      <c r="L171" s="2"/>
    </row>
    <row r="172" spans="1:12" ht="15">
      <c r="A172" s="2"/>
      <c r="B172" s="2"/>
      <c r="C172" s="2"/>
      <c r="D172" s="2"/>
      <c r="E172" s="2"/>
      <c r="F172" s="2"/>
      <c r="G172" s="2"/>
      <c r="H172" s="2"/>
      <c r="I172" s="2"/>
      <c r="J172" s="2"/>
      <c r="K172" s="2"/>
      <c r="L172" s="2"/>
    </row>
    <row r="173" spans="1:12" ht="15">
      <c r="A173" s="2"/>
      <c r="B173" s="2"/>
      <c r="C173" s="2"/>
      <c r="D173" s="2"/>
      <c r="E173" s="2"/>
      <c r="F173" s="2"/>
      <c r="G173" s="2"/>
      <c r="H173" s="2"/>
      <c r="I173" s="2"/>
      <c r="J173" s="2"/>
      <c r="K173" s="2"/>
      <c r="L173" s="2"/>
    </row>
    <row r="174" spans="1:12" ht="15">
      <c r="A174" s="2"/>
      <c r="B174" s="2"/>
      <c r="C174" s="2"/>
      <c r="D174" s="2"/>
      <c r="E174" s="2"/>
      <c r="F174" s="2"/>
      <c r="G174" s="2"/>
      <c r="H174" s="2"/>
      <c r="I174" s="2"/>
      <c r="J174" s="2"/>
      <c r="K174" s="2"/>
      <c r="L174" s="2"/>
    </row>
    <row r="175" spans="1:12" ht="15">
      <c r="A175" s="2"/>
      <c r="B175" s="2"/>
      <c r="C175" s="2"/>
      <c r="D175" s="2"/>
      <c r="E175" s="2"/>
      <c r="F175" s="2"/>
      <c r="G175" s="2"/>
      <c r="H175" s="2"/>
      <c r="I175" s="2"/>
      <c r="J175" s="2"/>
      <c r="K175" s="2"/>
      <c r="L175" s="2"/>
    </row>
    <row r="176" spans="1:12" ht="15">
      <c r="A176" s="2"/>
      <c r="B176" s="2"/>
      <c r="C176" s="2"/>
      <c r="D176" s="2"/>
      <c r="E176" s="2"/>
      <c r="F176" s="2"/>
      <c r="G176" s="2"/>
      <c r="H176" s="2"/>
      <c r="I176" s="2"/>
      <c r="J176" s="2"/>
      <c r="K176" s="2"/>
      <c r="L176" s="2"/>
    </row>
    <row r="177" spans="1:12" ht="15">
      <c r="A177" s="2"/>
      <c r="B177" s="2"/>
      <c r="C177" s="2"/>
      <c r="D177" s="2"/>
      <c r="E177" s="2"/>
      <c r="F177" s="2"/>
      <c r="G177" s="2"/>
      <c r="H177" s="2"/>
      <c r="I177" s="2"/>
      <c r="J177" s="2"/>
      <c r="K177" s="2"/>
      <c r="L177" s="2"/>
    </row>
    <row r="178" spans="1:12" ht="15">
      <c r="A178" s="2"/>
      <c r="B178" s="2"/>
      <c r="C178" s="2"/>
      <c r="D178" s="2"/>
      <c r="E178" s="2"/>
      <c r="F178" s="2"/>
      <c r="G178" s="2"/>
      <c r="H178" s="2"/>
      <c r="I178" s="2"/>
      <c r="J178" s="2"/>
      <c r="K178" s="2"/>
      <c r="L178" s="2"/>
    </row>
    <row r="179" spans="1:12" ht="15">
      <c r="A179" s="2"/>
      <c r="B179" s="2"/>
      <c r="C179" s="2"/>
      <c r="D179" s="2"/>
      <c r="E179" s="2"/>
      <c r="F179" s="2"/>
      <c r="G179" s="2"/>
      <c r="H179" s="2"/>
      <c r="I179" s="2"/>
      <c r="J179" s="2"/>
      <c r="K179" s="2"/>
      <c r="L179" s="2"/>
    </row>
    <row r="180" spans="1:12" ht="15">
      <c r="A180" s="2"/>
      <c r="B180" s="2"/>
      <c r="C180" s="2"/>
      <c r="D180" s="2"/>
      <c r="E180" s="2"/>
      <c r="F180" s="2"/>
      <c r="G180" s="2"/>
      <c r="H180" s="2"/>
      <c r="I180" s="2"/>
      <c r="J180" s="2"/>
      <c r="K180" s="2"/>
      <c r="L180" s="2"/>
    </row>
    <row r="181" spans="1:12" ht="15">
      <c r="A181" s="2"/>
      <c r="B181" s="2"/>
      <c r="C181" s="2"/>
      <c r="D181" s="2"/>
      <c r="E181" s="2"/>
      <c r="F181" s="2"/>
      <c r="G181" s="2"/>
      <c r="H181" s="2"/>
      <c r="I181" s="2"/>
      <c r="J181" s="2"/>
      <c r="K181" s="2"/>
      <c r="L181" s="2"/>
    </row>
    <row r="182" spans="1:12" ht="15">
      <c r="A182" s="2"/>
      <c r="B182" s="2"/>
      <c r="C182" s="2"/>
      <c r="D182" s="2"/>
      <c r="E182" s="2"/>
      <c r="F182" s="2"/>
      <c r="G182" s="2"/>
      <c r="H182" s="2"/>
      <c r="I182" s="2"/>
      <c r="J182" s="2"/>
      <c r="K182" s="2"/>
      <c r="L182" s="2"/>
    </row>
    <row r="183" spans="1:12" ht="15">
      <c r="A183" s="2"/>
      <c r="B183" s="2"/>
      <c r="C183" s="2"/>
      <c r="D183" s="2"/>
      <c r="E183" s="2"/>
      <c r="F183" s="2"/>
      <c r="G183" s="2"/>
      <c r="H183" s="2"/>
      <c r="I183" s="2"/>
      <c r="J183" s="2"/>
      <c r="K183" s="2"/>
      <c r="L183" s="2"/>
    </row>
    <row r="184" spans="1:12" ht="15">
      <c r="A184" s="2"/>
      <c r="B184" s="2"/>
      <c r="C184" s="2"/>
      <c r="D184" s="2"/>
      <c r="E184" s="2"/>
      <c r="F184" s="2"/>
      <c r="G184" s="2"/>
      <c r="H184" s="2"/>
      <c r="I184" s="2"/>
      <c r="J184" s="2"/>
      <c r="K184" s="2"/>
      <c r="L184" s="2"/>
    </row>
    <row r="185" spans="1:12" ht="15">
      <c r="A185" s="2"/>
      <c r="B185" s="2"/>
      <c r="C185" s="2"/>
      <c r="D185" s="2"/>
      <c r="E185" s="2"/>
      <c r="F185" s="2"/>
      <c r="G185" s="2"/>
      <c r="H185" s="2"/>
      <c r="I185" s="2"/>
      <c r="J185" s="2"/>
      <c r="K185" s="2"/>
      <c r="L185" s="2"/>
    </row>
    <row r="186" spans="1:12" ht="15">
      <c r="A186" s="2"/>
      <c r="B186" s="2"/>
      <c r="C186" s="2"/>
      <c r="D186" s="2"/>
      <c r="E186" s="2"/>
      <c r="F186" s="2"/>
      <c r="G186" s="2"/>
      <c r="H186" s="2"/>
      <c r="I186" s="2"/>
      <c r="J186" s="2"/>
      <c r="K186" s="2"/>
      <c r="L186" s="2"/>
    </row>
    <row r="187" spans="1:12" ht="15">
      <c r="A187" s="2"/>
      <c r="B187" s="2"/>
      <c r="C187" s="2"/>
      <c r="D187" s="2"/>
      <c r="E187" s="2"/>
      <c r="F187" s="2"/>
      <c r="G187" s="2"/>
      <c r="H187" s="2"/>
      <c r="I187" s="2"/>
      <c r="J187" s="2"/>
      <c r="K187" s="2"/>
      <c r="L187" s="2"/>
    </row>
    <row r="188" spans="1:12" ht="15">
      <c r="A188" s="2"/>
      <c r="B188" s="2"/>
      <c r="C188" s="2"/>
      <c r="D188" s="2"/>
      <c r="E188" s="2"/>
      <c r="F188" s="2"/>
      <c r="G188" s="2"/>
      <c r="H188" s="2"/>
      <c r="I188" s="2"/>
      <c r="J188" s="2"/>
      <c r="K188" s="2"/>
      <c r="L188" s="2"/>
    </row>
    <row r="189" spans="1:12" ht="15">
      <c r="A189" s="2"/>
      <c r="B189" s="2"/>
      <c r="C189" s="2"/>
      <c r="D189" s="2"/>
      <c r="E189" s="2"/>
      <c r="F189" s="2"/>
      <c r="G189" s="2"/>
      <c r="H189" s="2"/>
      <c r="I189" s="2"/>
      <c r="J189" s="2"/>
      <c r="K189" s="2"/>
      <c r="L189" s="2"/>
    </row>
    <row r="190" spans="1:12" ht="15">
      <c r="A190" s="2"/>
      <c r="B190" s="2"/>
      <c r="C190" s="2"/>
      <c r="D190" s="2"/>
      <c r="E190" s="2"/>
      <c r="F190" s="2"/>
      <c r="G190" s="2"/>
      <c r="H190" s="2"/>
      <c r="I190" s="2"/>
      <c r="J190" s="2"/>
      <c r="K190" s="2"/>
      <c r="L190" s="2"/>
    </row>
    <row r="191" spans="1:12" ht="15">
      <c r="A191" s="2"/>
      <c r="B191" s="2"/>
      <c r="C191" s="2"/>
      <c r="D191" s="2"/>
      <c r="E191" s="2"/>
      <c r="F191" s="2"/>
      <c r="G191" s="2"/>
      <c r="H191" s="2"/>
      <c r="I191" s="2"/>
      <c r="J191" s="2"/>
      <c r="K191" s="2"/>
      <c r="L191" s="2"/>
    </row>
    <row r="192" spans="1:12" ht="15">
      <c r="A192" s="2"/>
      <c r="B192" s="2"/>
      <c r="C192" s="2"/>
      <c r="D192" s="2"/>
      <c r="E192" s="2"/>
      <c r="F192" s="2"/>
      <c r="G192" s="2"/>
      <c r="H192" s="2"/>
      <c r="I192" s="2"/>
      <c r="J192" s="2"/>
      <c r="K192" s="2"/>
      <c r="L192" s="2"/>
    </row>
    <row r="193" spans="1:12" ht="15">
      <c r="A193" s="2"/>
      <c r="B193" s="2"/>
      <c r="C193" s="2"/>
      <c r="D193" s="2"/>
      <c r="E193" s="2"/>
      <c r="F193" s="2"/>
      <c r="G193" s="2"/>
      <c r="H193" s="2"/>
      <c r="I193" s="2"/>
      <c r="J193" s="2"/>
      <c r="K193" s="2"/>
      <c r="L193" s="2"/>
    </row>
    <row r="194" spans="1:12" ht="15">
      <c r="A194" s="2"/>
      <c r="B194" s="2"/>
      <c r="C194" s="2"/>
      <c r="D194" s="2"/>
      <c r="E194" s="2"/>
      <c r="F194" s="2"/>
      <c r="G194" s="2"/>
      <c r="H194" s="2"/>
      <c r="I194" s="2"/>
      <c r="J194" s="2"/>
      <c r="K194" s="2"/>
      <c r="L194" s="2"/>
    </row>
    <row r="195" spans="1:12" ht="15">
      <c r="A195" s="2"/>
      <c r="B195" s="2"/>
      <c r="C195" s="2"/>
      <c r="D195" s="2"/>
      <c r="E195" s="2"/>
      <c r="F195" s="2"/>
      <c r="G195" s="2"/>
      <c r="H195" s="2"/>
      <c r="I195" s="2"/>
      <c r="J195" s="2"/>
      <c r="K195" s="2"/>
      <c r="L195" s="2"/>
    </row>
    <row r="196" spans="1:12" ht="15">
      <c r="A196" s="2"/>
      <c r="B196" s="2"/>
      <c r="C196" s="2"/>
      <c r="D196" s="2"/>
      <c r="E196" s="2"/>
      <c r="F196" s="2"/>
      <c r="G196" s="2"/>
      <c r="H196" s="2"/>
      <c r="I196" s="2"/>
      <c r="J196" s="2"/>
      <c r="K196" s="2"/>
      <c r="L196" s="2"/>
    </row>
    <row r="197" spans="1:12" ht="15">
      <c r="A197" s="2"/>
      <c r="B197" s="2"/>
      <c r="C197" s="2"/>
      <c r="D197" s="2"/>
      <c r="E197" s="2"/>
      <c r="F197" s="2"/>
      <c r="G197" s="2"/>
      <c r="H197" s="2"/>
      <c r="I197" s="2"/>
      <c r="J197" s="2"/>
      <c r="K197" s="2"/>
      <c r="L197" s="2"/>
    </row>
    <row r="198" spans="1:12" ht="15">
      <c r="A198" s="2"/>
      <c r="B198" s="2"/>
      <c r="C198" s="2"/>
      <c r="D198" s="2"/>
      <c r="E198" s="2"/>
      <c r="F198" s="2"/>
      <c r="G198" s="2"/>
      <c r="H198" s="2"/>
      <c r="I198" s="2"/>
      <c r="J198" s="2"/>
      <c r="K198" s="2"/>
      <c r="L198" s="2"/>
    </row>
    <row r="199" spans="1:12" ht="15">
      <c r="A199" s="2"/>
      <c r="B199" s="2"/>
      <c r="C199" s="2"/>
      <c r="D199" s="2"/>
      <c r="E199" s="2"/>
      <c r="F199" s="2"/>
      <c r="G199" s="2"/>
      <c r="H199" s="2"/>
      <c r="I199" s="2"/>
      <c r="J199" s="2"/>
      <c r="K199" s="2"/>
      <c r="L199" s="2"/>
    </row>
    <row r="200" spans="1:12" ht="15">
      <c r="A200" s="2"/>
      <c r="B200" s="2"/>
      <c r="C200" s="2"/>
      <c r="D200" s="2"/>
      <c r="E200" s="2"/>
      <c r="F200" s="2"/>
      <c r="G200" s="2"/>
      <c r="H200" s="2"/>
      <c r="I200" s="2"/>
      <c r="J200" s="2"/>
      <c r="K200" s="2"/>
      <c r="L200" s="2"/>
    </row>
    <row r="201" spans="1:12" ht="15">
      <c r="A201" s="2"/>
      <c r="B201" s="2"/>
      <c r="C201" s="2"/>
      <c r="D201" s="2"/>
      <c r="E201" s="2"/>
      <c r="F201" s="2"/>
      <c r="G201" s="2"/>
      <c r="H201" s="2"/>
      <c r="I201" s="2"/>
      <c r="J201" s="2"/>
      <c r="K201" s="2"/>
      <c r="L201" s="2"/>
    </row>
    <row r="202" spans="1:12" ht="15">
      <c r="A202" s="2"/>
      <c r="B202" s="2"/>
      <c r="C202" s="2"/>
      <c r="D202" s="2"/>
      <c r="E202" s="2"/>
      <c r="F202" s="2"/>
      <c r="G202" s="2"/>
      <c r="H202" s="2"/>
      <c r="I202" s="2"/>
      <c r="J202" s="2"/>
      <c r="K202" s="2"/>
      <c r="L202" s="2"/>
    </row>
    <row r="203" spans="1:12" ht="15">
      <c r="A203" s="2"/>
      <c r="B203" s="2"/>
      <c r="C203" s="2"/>
      <c r="D203" s="2"/>
      <c r="E203" s="2"/>
      <c r="F203" s="2"/>
      <c r="G203" s="2"/>
      <c r="H203" s="2"/>
      <c r="I203" s="2"/>
      <c r="J203" s="2"/>
      <c r="K203" s="2"/>
      <c r="L203" s="2"/>
    </row>
    <row r="204" spans="1:12" ht="15">
      <c r="A204" s="2"/>
      <c r="B204" s="2"/>
      <c r="C204" s="2"/>
      <c r="D204" s="2"/>
      <c r="E204" s="2"/>
      <c r="F204" s="2"/>
      <c r="G204" s="2"/>
      <c r="H204" s="2"/>
      <c r="I204" s="2"/>
      <c r="J204" s="2"/>
      <c r="K204" s="2"/>
      <c r="L204" s="2"/>
    </row>
    <row r="205" spans="1:12" ht="15">
      <c r="A205" s="2"/>
      <c r="B205" s="2"/>
      <c r="C205" s="2"/>
      <c r="D205" s="2"/>
      <c r="E205" s="2"/>
      <c r="F205" s="2"/>
      <c r="G205" s="2"/>
      <c r="H205" s="2"/>
      <c r="I205" s="2"/>
      <c r="J205" s="2"/>
      <c r="K205" s="2"/>
      <c r="L205" s="2"/>
    </row>
    <row r="206" spans="1:12" ht="15">
      <c r="A206" s="2"/>
      <c r="B206" s="2"/>
      <c r="C206" s="2"/>
      <c r="D206" s="2"/>
      <c r="E206" s="2"/>
      <c r="F206" s="2"/>
      <c r="G206" s="2"/>
      <c r="H206" s="2"/>
      <c r="I206" s="2"/>
      <c r="J206" s="2"/>
      <c r="K206" s="2"/>
      <c r="L206" s="2"/>
    </row>
    <row r="207" spans="1:12" ht="15.75">
      <c r="A207" s="23"/>
      <c r="B207" s="23"/>
      <c r="C207" s="23"/>
      <c r="D207" s="23"/>
      <c r="E207" s="23"/>
      <c r="F207" s="23"/>
      <c r="G207" s="23"/>
      <c r="H207" s="23"/>
      <c r="I207" s="23"/>
      <c r="J207" s="23"/>
      <c r="K207" s="23"/>
      <c r="L207" s="23"/>
    </row>
    <row r="208" spans="1:12" ht="15.75">
      <c r="A208" s="23"/>
      <c r="B208" s="23"/>
      <c r="C208" s="23"/>
      <c r="D208" s="23"/>
      <c r="E208" s="23"/>
      <c r="F208" s="23"/>
      <c r="G208" s="23"/>
      <c r="H208" s="23"/>
      <c r="I208" s="23"/>
      <c r="J208" s="23"/>
      <c r="K208" s="23"/>
      <c r="L208" s="23"/>
    </row>
    <row r="209" spans="1:12" ht="15.75">
      <c r="A209" s="23"/>
      <c r="B209" s="23"/>
      <c r="C209" s="23"/>
      <c r="D209" s="23"/>
      <c r="E209" s="23"/>
      <c r="F209" s="23"/>
      <c r="G209" s="23"/>
      <c r="H209" s="23"/>
      <c r="I209" s="23"/>
      <c r="J209" s="23"/>
      <c r="K209" s="23"/>
      <c r="L209" s="23"/>
    </row>
    <row r="210" spans="1:12" ht="15.75">
      <c r="A210" s="23"/>
      <c r="B210" s="23"/>
      <c r="C210" s="23"/>
      <c r="D210" s="23"/>
      <c r="E210" s="23"/>
      <c r="F210" s="23"/>
      <c r="G210" s="23"/>
      <c r="H210" s="23"/>
      <c r="I210" s="23"/>
      <c r="J210" s="23"/>
      <c r="K210" s="23"/>
      <c r="L210" s="23"/>
    </row>
    <row r="211" spans="1:12" ht="15.75">
      <c r="A211" s="23"/>
      <c r="B211" s="23"/>
      <c r="C211" s="23"/>
      <c r="D211" s="23"/>
      <c r="E211" s="23"/>
      <c r="F211" s="23"/>
      <c r="G211" s="23"/>
      <c r="H211" s="23"/>
      <c r="I211" s="23"/>
      <c r="J211" s="23"/>
      <c r="K211" s="23"/>
      <c r="L211" s="23"/>
    </row>
    <row r="212" spans="1:12" ht="15.75">
      <c r="A212" s="23"/>
      <c r="B212" s="23"/>
      <c r="C212" s="23"/>
      <c r="D212" s="23"/>
      <c r="E212" s="23"/>
      <c r="F212" s="23"/>
      <c r="G212" s="23"/>
      <c r="H212" s="23"/>
      <c r="I212" s="23"/>
      <c r="J212" s="23"/>
      <c r="K212" s="23"/>
      <c r="L212" s="23"/>
    </row>
    <row r="213" spans="1:12" ht="15.75">
      <c r="A213" s="23"/>
      <c r="B213" s="23"/>
      <c r="C213" s="23"/>
      <c r="D213" s="23"/>
      <c r="E213" s="23"/>
      <c r="F213" s="23"/>
      <c r="G213" s="23"/>
      <c r="H213" s="23"/>
      <c r="I213" s="23"/>
      <c r="J213" s="23"/>
      <c r="K213" s="23"/>
      <c r="L213" s="23"/>
    </row>
    <row r="214" spans="1:12" ht="15.75">
      <c r="A214" s="23"/>
      <c r="B214" s="23"/>
      <c r="C214" s="23"/>
      <c r="D214" s="23"/>
      <c r="E214" s="23"/>
      <c r="F214" s="23"/>
      <c r="G214" s="23"/>
      <c r="H214" s="23"/>
      <c r="I214" s="23"/>
      <c r="J214" s="23"/>
      <c r="K214" s="23"/>
      <c r="L214" s="23"/>
    </row>
    <row r="215" spans="1:12" ht="15.75">
      <c r="A215" s="23"/>
      <c r="B215" s="23"/>
      <c r="C215" s="23"/>
      <c r="D215" s="23"/>
      <c r="E215" s="23"/>
      <c r="F215" s="23"/>
      <c r="G215" s="23"/>
      <c r="H215" s="23"/>
      <c r="I215" s="23"/>
      <c r="J215" s="23"/>
      <c r="K215" s="23"/>
      <c r="L215" s="23"/>
    </row>
    <row r="216" spans="1:12" ht="15.75">
      <c r="A216" s="23"/>
      <c r="B216" s="23"/>
      <c r="C216" s="23"/>
      <c r="D216" s="23"/>
      <c r="E216" s="23"/>
      <c r="F216" s="23"/>
      <c r="G216" s="23"/>
      <c r="H216" s="23"/>
      <c r="I216" s="23"/>
      <c r="J216" s="23"/>
      <c r="K216" s="23"/>
      <c r="L216" s="23"/>
    </row>
    <row r="217" spans="1:12" ht="15.75">
      <c r="A217" s="23"/>
      <c r="B217" s="23"/>
      <c r="C217" s="23"/>
      <c r="D217" s="23"/>
      <c r="E217" s="23"/>
      <c r="F217" s="23"/>
      <c r="G217" s="23"/>
      <c r="H217" s="23"/>
      <c r="I217" s="23"/>
      <c r="J217" s="23"/>
      <c r="K217" s="23"/>
      <c r="L217" s="23"/>
    </row>
    <row r="218" spans="1:12" ht="15.75">
      <c r="A218" s="23"/>
      <c r="B218" s="23"/>
      <c r="C218" s="23"/>
      <c r="D218" s="23"/>
      <c r="E218" s="23"/>
      <c r="F218" s="23"/>
      <c r="G218" s="23"/>
      <c r="H218" s="23"/>
      <c r="I218" s="23"/>
      <c r="J218" s="23"/>
      <c r="K218" s="23"/>
      <c r="L218" s="23"/>
    </row>
    <row r="219" spans="1:12" ht="15.75">
      <c r="A219" s="23"/>
      <c r="B219" s="23"/>
      <c r="C219" s="23"/>
      <c r="D219" s="23"/>
      <c r="E219" s="23"/>
      <c r="F219" s="23"/>
      <c r="G219" s="23"/>
      <c r="H219" s="23"/>
      <c r="I219" s="23"/>
      <c r="J219" s="23"/>
      <c r="K219" s="23"/>
      <c r="L219" s="23"/>
    </row>
    <row r="667" spans="1:12" ht="15">
      <c r="A667" s="25"/>
      <c r="B667" s="25"/>
      <c r="C667" s="25"/>
      <c r="D667" s="25"/>
      <c r="E667" s="25"/>
      <c r="F667" s="25"/>
      <c r="G667" s="25"/>
      <c r="H667" s="25"/>
      <c r="I667" s="25"/>
      <c r="J667" s="25"/>
      <c r="K667" s="25"/>
      <c r="L667" s="25"/>
    </row>
    <row r="668" spans="1:12" ht="15">
      <c r="A668" s="25"/>
      <c r="B668" s="25"/>
      <c r="C668" s="25"/>
      <c r="D668" s="25"/>
      <c r="E668" s="25"/>
      <c r="F668" s="25"/>
      <c r="G668" s="25"/>
      <c r="H668" s="25"/>
      <c r="I668" s="25"/>
      <c r="J668" s="25"/>
      <c r="K668" s="25"/>
      <c r="L668" s="25"/>
    </row>
  </sheetData>
  <sheetProtection/>
  <mergeCells count="2">
    <mergeCell ref="A4:L4"/>
    <mergeCell ref="A6:K6"/>
  </mergeCells>
  <printOptions/>
  <pageMargins left="0.3" right="0.25" top="0.5" bottom="0.2" header="0.5" footer="0.38"/>
  <pageSetup fitToHeight="1" fitToWidth="1" horizontalDpi="300" verticalDpi="300" orientation="portrait" scale="77" r:id="rId1"/>
  <rowBreaks count="1" manualBreakCount="1">
    <brk id="660" max="255" man="1"/>
  </rowBreaks>
  <colBreaks count="1" manualBreakCount="1">
    <brk id="138" max="65535" man="1"/>
  </colBreaks>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O718"/>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26.77734375" style="0" customWidth="1"/>
    <col min="2" max="2" width="1.77734375" style="0" customWidth="1"/>
    <col min="3" max="3" width="11.77734375" style="0" customWidth="1"/>
    <col min="4" max="4" width="1.77734375" style="0" customWidth="1"/>
    <col min="5" max="5" width="11.77734375" style="0" customWidth="1"/>
    <col min="6" max="6" width="1.77734375" style="0" customWidth="1"/>
    <col min="7" max="7" width="11.77734375" style="0" customWidth="1"/>
    <col min="8" max="8" width="1.77734375" style="0" customWidth="1"/>
    <col min="9" max="9" width="11.77734375" style="0" customWidth="1"/>
    <col min="10" max="10" width="1.77734375" style="0" customWidth="1"/>
    <col min="11" max="11" width="10.99609375" style="0" customWidth="1"/>
    <col min="12" max="12" width="1.77734375" style="0" customWidth="1"/>
    <col min="13" max="13" width="11.77734375" style="0" customWidth="1"/>
    <col min="14" max="14" width="1.77734375" style="0" customWidth="1"/>
    <col min="15" max="15" width="5.88671875" style="0" customWidth="1"/>
  </cols>
  <sheetData>
    <row r="1" spans="1:15" ht="23.25">
      <c r="A1" s="3"/>
      <c r="B1" s="2"/>
      <c r="C1" s="2"/>
      <c r="D1" s="3"/>
      <c r="E1" s="5" t="str">
        <f>'Input Tab'!A1</f>
        <v>2014</v>
      </c>
      <c r="F1" s="2"/>
      <c r="G1" s="2"/>
      <c r="H1" s="2"/>
      <c r="I1" s="2"/>
      <c r="J1" s="2"/>
      <c r="K1" s="2"/>
      <c r="L1" s="2"/>
      <c r="M1" s="2"/>
      <c r="N1" s="2"/>
      <c r="O1" s="2"/>
    </row>
    <row r="2" spans="1:15" ht="23.25">
      <c r="A2" s="6" t="s">
        <v>3</v>
      </c>
      <c r="B2" s="2"/>
      <c r="C2" s="2"/>
      <c r="D2" s="2"/>
      <c r="E2" s="2"/>
      <c r="F2" s="2"/>
      <c r="G2" s="2"/>
      <c r="H2" s="2"/>
      <c r="I2" s="3"/>
      <c r="J2" s="2"/>
      <c r="K2" s="2"/>
      <c r="L2" s="2"/>
      <c r="M2" s="2"/>
      <c r="N2" s="2"/>
      <c r="O2" s="2"/>
    </row>
    <row r="3" spans="1:15" ht="15.75">
      <c r="A3" s="3" t="s">
        <v>6</v>
      </c>
      <c r="B3" s="3"/>
      <c r="C3" s="2"/>
      <c r="D3" s="3"/>
      <c r="E3" s="2"/>
      <c r="F3" s="3"/>
      <c r="G3" s="3"/>
      <c r="H3" s="2"/>
      <c r="I3" s="3"/>
      <c r="J3" s="2"/>
      <c r="K3" s="2"/>
      <c r="L3" s="2"/>
      <c r="M3" s="2"/>
      <c r="N3" s="2"/>
      <c r="O3" s="2"/>
    </row>
    <row r="4" spans="1:15" ht="15.75">
      <c r="A4" s="148" t="str">
        <f>'Input Tab'!$B$6&amp;" Housing Authority"</f>
        <v>_ Housing Authority</v>
      </c>
      <c r="B4" s="148"/>
      <c r="C4" s="148"/>
      <c r="D4" s="148"/>
      <c r="E4" s="148"/>
      <c r="F4" s="148"/>
      <c r="G4" s="148"/>
      <c r="H4" s="148"/>
      <c r="I4" s="148"/>
      <c r="J4" s="148"/>
      <c r="K4" s="148"/>
      <c r="L4" s="148"/>
      <c r="M4" s="148"/>
      <c r="N4" s="148"/>
      <c r="O4" s="2"/>
    </row>
    <row r="5" spans="1:15" ht="15.75">
      <c r="A5" s="3"/>
      <c r="B5" s="3"/>
      <c r="C5" s="2"/>
      <c r="D5" s="3"/>
      <c r="E5" s="3"/>
      <c r="F5" s="3"/>
      <c r="G5" s="2"/>
      <c r="H5" s="2"/>
      <c r="I5" s="2"/>
      <c r="J5" s="2"/>
      <c r="K5" s="2"/>
      <c r="L5" s="2"/>
      <c r="M5" s="2"/>
      <c r="N5" s="2"/>
      <c r="O5" s="2"/>
    </row>
    <row r="6" spans="1:15" ht="15.75">
      <c r="A6" s="148" t="str">
        <f>'Input Tab'!$B$7</f>
        <v> FISCAL YEAR: _________, 2014 To ___________________</v>
      </c>
      <c r="B6" s="148"/>
      <c r="C6" s="148"/>
      <c r="D6" s="148"/>
      <c r="E6" s="148"/>
      <c r="F6" s="148"/>
      <c r="G6" s="148"/>
      <c r="H6" s="148"/>
      <c r="I6" s="148"/>
      <c r="J6" s="148"/>
      <c r="K6" s="148"/>
      <c r="L6" s="148"/>
      <c r="M6" s="148"/>
      <c r="N6" s="2"/>
      <c r="O6" s="2"/>
    </row>
    <row r="7" spans="1:15" ht="18">
      <c r="A7" s="2"/>
      <c r="B7" s="2"/>
      <c r="C7" s="3" t="s">
        <v>11</v>
      </c>
      <c r="D7" s="2"/>
      <c r="E7" s="9"/>
      <c r="F7" s="2"/>
      <c r="G7" s="2"/>
      <c r="H7" s="2"/>
      <c r="I7" s="2"/>
      <c r="J7" s="2"/>
      <c r="K7" s="2"/>
      <c r="L7" s="2"/>
      <c r="M7" s="2"/>
      <c r="N7" s="2"/>
      <c r="O7" s="2"/>
    </row>
    <row r="8" spans="1:15" ht="15.75">
      <c r="A8" s="2"/>
      <c r="B8" s="2"/>
      <c r="C8" s="32" t="s">
        <v>501</v>
      </c>
      <c r="D8" s="3"/>
      <c r="E8" s="3"/>
      <c r="F8" s="3"/>
      <c r="G8" s="3"/>
      <c r="H8" s="3"/>
      <c r="I8" s="3"/>
      <c r="J8" s="3"/>
      <c r="K8" s="3"/>
      <c r="L8" s="3"/>
      <c r="M8" s="3"/>
      <c r="N8" s="2"/>
      <c r="O8" s="2"/>
    </row>
    <row r="9" spans="1:15" ht="15.75">
      <c r="A9" s="10" t="s">
        <v>273</v>
      </c>
      <c r="B9" s="2"/>
      <c r="C9" s="64">
        <f>'Input Tab'!J6</f>
        <v>2014</v>
      </c>
      <c r="D9" s="3"/>
      <c r="E9" s="64">
        <f>'Input Tab'!J7</f>
        <v>2015</v>
      </c>
      <c r="F9" s="3"/>
      <c r="G9" s="64">
        <f>'Input Tab'!J8</f>
        <v>2016</v>
      </c>
      <c r="H9" s="3"/>
      <c r="I9" s="64">
        <f>'Input Tab'!J9</f>
        <v>2017</v>
      </c>
      <c r="J9" s="3"/>
      <c r="K9" s="64">
        <f>'Input Tab'!J10</f>
        <v>2018</v>
      </c>
      <c r="L9" s="2"/>
      <c r="M9" s="64">
        <f>'Input Tab'!J11</f>
        <v>2019</v>
      </c>
      <c r="N9" s="2"/>
      <c r="O9" s="2"/>
    </row>
    <row r="10" spans="1:15" ht="15">
      <c r="A10" s="2"/>
      <c r="B10" s="2"/>
      <c r="C10" s="27" t="s">
        <v>0</v>
      </c>
      <c r="D10" s="2"/>
      <c r="E10" s="27" t="s">
        <v>0</v>
      </c>
      <c r="F10" s="2"/>
      <c r="G10" s="27" t="s">
        <v>0</v>
      </c>
      <c r="H10" s="2"/>
      <c r="I10" s="27" t="s">
        <v>0</v>
      </c>
      <c r="J10" s="2"/>
      <c r="K10" s="27" t="s">
        <v>0</v>
      </c>
      <c r="L10" s="2"/>
      <c r="M10" s="27" t="s">
        <v>0</v>
      </c>
      <c r="N10" s="2"/>
      <c r="O10" s="2"/>
    </row>
    <row r="11" spans="1:15" ht="15">
      <c r="A11" s="2" t="s">
        <v>50</v>
      </c>
      <c r="B11" s="2"/>
      <c r="C11" s="2"/>
      <c r="D11" s="2"/>
      <c r="E11" s="2"/>
      <c r="F11" s="2"/>
      <c r="G11" s="2"/>
      <c r="H11" s="2"/>
      <c r="I11" s="2"/>
      <c r="J11" s="46"/>
      <c r="K11" s="2"/>
      <c r="L11" s="2"/>
      <c r="M11" s="2"/>
      <c r="N11" s="2"/>
      <c r="O11" s="2"/>
    </row>
    <row r="12" spans="1:15" ht="15">
      <c r="A12" s="2" t="s">
        <v>62</v>
      </c>
      <c r="B12" s="2" t="s">
        <v>63</v>
      </c>
      <c r="C12" s="16">
        <v>0</v>
      </c>
      <c r="D12" s="2" t="s">
        <v>63</v>
      </c>
      <c r="E12" s="16">
        <v>0</v>
      </c>
      <c r="F12" s="2" t="s">
        <v>63</v>
      </c>
      <c r="G12" s="16">
        <v>0</v>
      </c>
      <c r="H12" s="2" t="s">
        <v>63</v>
      </c>
      <c r="I12" s="16">
        <v>0</v>
      </c>
      <c r="J12" s="2" t="s">
        <v>63</v>
      </c>
      <c r="K12" s="16">
        <v>0</v>
      </c>
      <c r="L12" s="2" t="s">
        <v>63</v>
      </c>
      <c r="M12" s="16">
        <v>0</v>
      </c>
      <c r="N12" s="2" t="s">
        <v>63</v>
      </c>
      <c r="O12" s="2"/>
    </row>
    <row r="13" spans="1:15" ht="15">
      <c r="A13" s="2" t="s">
        <v>75</v>
      </c>
      <c r="B13" s="2" t="s">
        <v>63</v>
      </c>
      <c r="C13" s="16">
        <v>0</v>
      </c>
      <c r="D13" s="2" t="s">
        <v>63</v>
      </c>
      <c r="E13" s="16">
        <v>0</v>
      </c>
      <c r="F13" s="2" t="s">
        <v>63</v>
      </c>
      <c r="G13" s="16">
        <v>0</v>
      </c>
      <c r="H13" s="2" t="s">
        <v>63</v>
      </c>
      <c r="I13" s="16">
        <v>0</v>
      </c>
      <c r="J13" s="2" t="s">
        <v>63</v>
      </c>
      <c r="K13" s="16">
        <v>0</v>
      </c>
      <c r="L13" s="2" t="s">
        <v>63</v>
      </c>
      <c r="M13" s="16">
        <v>0</v>
      </c>
      <c r="N13" s="2" t="s">
        <v>63</v>
      </c>
      <c r="O13" s="2"/>
    </row>
    <row r="14" spans="1:15" ht="15">
      <c r="A14" s="2" t="s">
        <v>85</v>
      </c>
      <c r="B14" s="2" t="s">
        <v>63</v>
      </c>
      <c r="C14" s="59">
        <v>0</v>
      </c>
      <c r="D14" s="2" t="s">
        <v>63</v>
      </c>
      <c r="E14" s="59">
        <v>0</v>
      </c>
      <c r="F14" s="2" t="s">
        <v>63</v>
      </c>
      <c r="G14" s="59">
        <v>0</v>
      </c>
      <c r="H14" s="2" t="s">
        <v>63</v>
      </c>
      <c r="I14" s="59">
        <v>0</v>
      </c>
      <c r="J14" s="2" t="s">
        <v>63</v>
      </c>
      <c r="K14" s="59">
        <v>0</v>
      </c>
      <c r="L14" s="2" t="s">
        <v>63</v>
      </c>
      <c r="M14" s="59">
        <v>0</v>
      </c>
      <c r="N14" s="2" t="s">
        <v>63</v>
      </c>
      <c r="O14" s="2"/>
    </row>
    <row r="15" spans="1:15" ht="15">
      <c r="A15" s="2"/>
      <c r="B15" s="2"/>
      <c r="C15" s="27" t="s">
        <v>0</v>
      </c>
      <c r="D15" s="2"/>
      <c r="E15" s="27" t="s">
        <v>0</v>
      </c>
      <c r="F15" s="2"/>
      <c r="G15" s="27" t="s">
        <v>0</v>
      </c>
      <c r="H15" s="2"/>
      <c r="I15" s="27" t="s">
        <v>0</v>
      </c>
      <c r="J15" s="2"/>
      <c r="K15" s="27" t="s">
        <v>0</v>
      </c>
      <c r="L15" s="2"/>
      <c r="M15" s="27" t="s">
        <v>0</v>
      </c>
      <c r="N15" s="2"/>
      <c r="O15" s="2"/>
    </row>
    <row r="16" spans="1:15" ht="15.75">
      <c r="A16" s="3" t="s">
        <v>283</v>
      </c>
      <c r="B16" s="2" t="s">
        <v>63</v>
      </c>
      <c r="C16" s="43">
        <f>SUM(C12:C15)</f>
        <v>0</v>
      </c>
      <c r="D16" s="2" t="s">
        <v>63</v>
      </c>
      <c r="E16" s="43">
        <f>SUM(E12:E15)</f>
        <v>0</v>
      </c>
      <c r="F16" s="2" t="s">
        <v>63</v>
      </c>
      <c r="G16" s="43">
        <f>SUM(G12:G15)</f>
        <v>0</v>
      </c>
      <c r="H16" s="2" t="s">
        <v>63</v>
      </c>
      <c r="I16" s="43">
        <f>SUM(I12:I15)</f>
        <v>0</v>
      </c>
      <c r="J16" s="2" t="s">
        <v>63</v>
      </c>
      <c r="K16" s="43">
        <f>SUM(K12:K15)</f>
        <v>0</v>
      </c>
      <c r="L16" s="2" t="s">
        <v>63</v>
      </c>
      <c r="M16" s="43">
        <f>SUM(M12:M15)</f>
        <v>0</v>
      </c>
      <c r="N16" s="2" t="s">
        <v>63</v>
      </c>
      <c r="O16" s="2"/>
    </row>
    <row r="17" spans="1:15" ht="15">
      <c r="A17" s="2"/>
      <c r="B17" s="2"/>
      <c r="C17" s="27" t="s">
        <v>0</v>
      </c>
      <c r="D17" s="2"/>
      <c r="E17" s="27" t="s">
        <v>0</v>
      </c>
      <c r="F17" s="2"/>
      <c r="G17" s="27" t="s">
        <v>0</v>
      </c>
      <c r="H17" s="2"/>
      <c r="I17" s="27" t="s">
        <v>0</v>
      </c>
      <c r="J17" s="2"/>
      <c r="K17" s="27" t="s">
        <v>0</v>
      </c>
      <c r="L17" s="2"/>
      <c r="M17" s="27" t="s">
        <v>0</v>
      </c>
      <c r="N17" s="2"/>
      <c r="O17" s="2"/>
    </row>
    <row r="18" spans="1:15" ht="15">
      <c r="A18" s="2" t="s">
        <v>108</v>
      </c>
      <c r="B18" s="2"/>
      <c r="C18" s="2"/>
      <c r="D18" s="2"/>
      <c r="E18" s="2"/>
      <c r="F18" s="2"/>
      <c r="G18" s="2"/>
      <c r="H18" s="2"/>
      <c r="I18" s="2"/>
      <c r="J18" s="2"/>
      <c r="K18" s="2"/>
      <c r="L18" s="2"/>
      <c r="M18" s="2"/>
      <c r="N18" s="2"/>
      <c r="O18" s="2"/>
    </row>
    <row r="19" spans="1:15" ht="15">
      <c r="A19" s="2" t="s">
        <v>62</v>
      </c>
      <c r="B19" s="2" t="s">
        <v>63</v>
      </c>
      <c r="C19" s="16">
        <v>0</v>
      </c>
      <c r="D19" s="2" t="s">
        <v>63</v>
      </c>
      <c r="E19" s="16">
        <v>0</v>
      </c>
      <c r="F19" s="2" t="s">
        <v>63</v>
      </c>
      <c r="G19" s="16">
        <v>0</v>
      </c>
      <c r="H19" s="2" t="s">
        <v>63</v>
      </c>
      <c r="I19" s="16">
        <v>0</v>
      </c>
      <c r="J19" s="2" t="s">
        <v>63</v>
      </c>
      <c r="K19" s="16">
        <v>0</v>
      </c>
      <c r="L19" s="2" t="s">
        <v>63</v>
      </c>
      <c r="M19" s="16">
        <v>0</v>
      </c>
      <c r="N19" s="2" t="s">
        <v>63</v>
      </c>
      <c r="O19" s="2"/>
    </row>
    <row r="20" spans="1:15" ht="15">
      <c r="A20" s="2" t="s">
        <v>75</v>
      </c>
      <c r="B20" s="2" t="s">
        <v>63</v>
      </c>
      <c r="C20" s="16">
        <v>0</v>
      </c>
      <c r="D20" s="2" t="s">
        <v>63</v>
      </c>
      <c r="E20" s="16">
        <v>0</v>
      </c>
      <c r="F20" s="2" t="s">
        <v>63</v>
      </c>
      <c r="G20" s="16">
        <v>0</v>
      </c>
      <c r="H20" s="2" t="s">
        <v>63</v>
      </c>
      <c r="I20" s="16">
        <v>0</v>
      </c>
      <c r="J20" s="2" t="s">
        <v>63</v>
      </c>
      <c r="K20" s="16">
        <v>0</v>
      </c>
      <c r="L20" s="2" t="s">
        <v>63</v>
      </c>
      <c r="M20" s="16">
        <v>0</v>
      </c>
      <c r="N20" s="2" t="s">
        <v>63</v>
      </c>
      <c r="O20" s="2"/>
    </row>
    <row r="21" spans="1:15" ht="15">
      <c r="A21" s="2" t="s">
        <v>85</v>
      </c>
      <c r="B21" s="2" t="s">
        <v>63</v>
      </c>
      <c r="C21" s="59">
        <v>0</v>
      </c>
      <c r="D21" s="2" t="s">
        <v>63</v>
      </c>
      <c r="E21" s="59">
        <v>0</v>
      </c>
      <c r="F21" s="2" t="s">
        <v>63</v>
      </c>
      <c r="G21" s="59">
        <v>0</v>
      </c>
      <c r="H21" s="2" t="s">
        <v>63</v>
      </c>
      <c r="I21" s="59">
        <v>0</v>
      </c>
      <c r="J21" s="2" t="s">
        <v>63</v>
      </c>
      <c r="K21" s="59">
        <v>0</v>
      </c>
      <c r="L21" s="2" t="s">
        <v>63</v>
      </c>
      <c r="M21" s="59">
        <v>0</v>
      </c>
      <c r="N21" s="2" t="s">
        <v>63</v>
      </c>
      <c r="O21" s="2"/>
    </row>
    <row r="22" spans="1:15" ht="15">
      <c r="A22" s="2"/>
      <c r="B22" s="2"/>
      <c r="C22" s="27" t="s">
        <v>0</v>
      </c>
      <c r="D22" s="2"/>
      <c r="E22" s="27" t="s">
        <v>0</v>
      </c>
      <c r="F22" s="2"/>
      <c r="G22" s="27" t="s">
        <v>0</v>
      </c>
      <c r="H22" s="2"/>
      <c r="I22" s="27" t="s">
        <v>0</v>
      </c>
      <c r="J22" s="2"/>
      <c r="K22" s="27" t="s">
        <v>0</v>
      </c>
      <c r="L22" s="2"/>
      <c r="M22" s="27" t="s">
        <v>0</v>
      </c>
      <c r="N22" s="2"/>
      <c r="O22" s="2"/>
    </row>
    <row r="23" spans="1:15" ht="15.75">
      <c r="A23" s="3" t="s">
        <v>295</v>
      </c>
      <c r="B23" s="2" t="s">
        <v>63</v>
      </c>
      <c r="C23" s="43">
        <f>SUM(C19:C22)</f>
        <v>0</v>
      </c>
      <c r="D23" s="2" t="s">
        <v>63</v>
      </c>
      <c r="E23" s="43">
        <f>SUM(E19:E22)</f>
        <v>0</v>
      </c>
      <c r="F23" s="2" t="s">
        <v>63</v>
      </c>
      <c r="G23" s="43">
        <f>SUM(G19:G22)</f>
        <v>0</v>
      </c>
      <c r="H23" s="2" t="s">
        <v>63</v>
      </c>
      <c r="I23" s="43">
        <f>SUM(I19:I22)</f>
        <v>0</v>
      </c>
      <c r="J23" s="2" t="s">
        <v>63</v>
      </c>
      <c r="K23" s="43">
        <f>SUM(K19:K22)</f>
        <v>0</v>
      </c>
      <c r="L23" s="2" t="s">
        <v>63</v>
      </c>
      <c r="M23" s="43">
        <f>SUM(M19:M22)</f>
        <v>0</v>
      </c>
      <c r="N23" s="2" t="s">
        <v>63</v>
      </c>
      <c r="O23" s="2"/>
    </row>
    <row r="24" spans="1:15" ht="15">
      <c r="A24" s="2"/>
      <c r="B24" s="2"/>
      <c r="C24" s="27" t="s">
        <v>0</v>
      </c>
      <c r="D24" s="2"/>
      <c r="E24" s="27" t="s">
        <v>0</v>
      </c>
      <c r="F24" s="2"/>
      <c r="G24" s="27" t="s">
        <v>0</v>
      </c>
      <c r="H24" s="2"/>
      <c r="I24" s="27" t="s">
        <v>0</v>
      </c>
      <c r="J24" s="2"/>
      <c r="K24" s="27" t="s">
        <v>0</v>
      </c>
      <c r="L24" s="2"/>
      <c r="M24" s="27" t="s">
        <v>0</v>
      </c>
      <c r="N24" s="2"/>
      <c r="O24" s="2"/>
    </row>
    <row r="25" spans="1:15" ht="15">
      <c r="A25" s="2" t="s">
        <v>150</v>
      </c>
      <c r="B25" s="2"/>
      <c r="C25" s="2"/>
      <c r="D25" s="2"/>
      <c r="E25" s="2"/>
      <c r="F25" s="2"/>
      <c r="G25" s="2"/>
      <c r="H25" s="2"/>
      <c r="I25" s="2"/>
      <c r="J25" s="2"/>
      <c r="K25" s="2"/>
      <c r="L25" s="2"/>
      <c r="M25" s="2"/>
      <c r="N25" s="2"/>
      <c r="O25" s="2"/>
    </row>
    <row r="26" spans="1:15" ht="15">
      <c r="A26" s="2" t="s">
        <v>62</v>
      </c>
      <c r="B26" s="2" t="s">
        <v>63</v>
      </c>
      <c r="C26" s="16">
        <v>0</v>
      </c>
      <c r="D26" s="2" t="s">
        <v>63</v>
      </c>
      <c r="E26" s="16">
        <v>0</v>
      </c>
      <c r="F26" s="2" t="s">
        <v>63</v>
      </c>
      <c r="G26" s="16">
        <v>0</v>
      </c>
      <c r="H26" s="2" t="s">
        <v>63</v>
      </c>
      <c r="I26" s="16">
        <v>0</v>
      </c>
      <c r="J26" s="2" t="s">
        <v>63</v>
      </c>
      <c r="K26" s="16">
        <v>0</v>
      </c>
      <c r="L26" s="2" t="s">
        <v>63</v>
      </c>
      <c r="M26" s="16">
        <v>0</v>
      </c>
      <c r="N26" s="2" t="s">
        <v>63</v>
      </c>
      <c r="O26" s="2"/>
    </row>
    <row r="27" spans="1:15" ht="15">
      <c r="A27" s="2" t="s">
        <v>75</v>
      </c>
      <c r="B27" s="2" t="s">
        <v>63</v>
      </c>
      <c r="C27" s="16">
        <v>0</v>
      </c>
      <c r="D27" s="2" t="s">
        <v>63</v>
      </c>
      <c r="E27" s="16">
        <v>0</v>
      </c>
      <c r="F27" s="2" t="s">
        <v>63</v>
      </c>
      <c r="G27" s="16">
        <v>0</v>
      </c>
      <c r="H27" s="2" t="s">
        <v>63</v>
      </c>
      <c r="I27" s="16">
        <v>0</v>
      </c>
      <c r="J27" s="2" t="s">
        <v>63</v>
      </c>
      <c r="K27" s="16">
        <v>0</v>
      </c>
      <c r="L27" s="2" t="s">
        <v>63</v>
      </c>
      <c r="M27" s="16">
        <v>0</v>
      </c>
      <c r="N27" s="2" t="s">
        <v>63</v>
      </c>
      <c r="O27" s="2"/>
    </row>
    <row r="28" spans="1:15" ht="15">
      <c r="A28" s="2" t="s">
        <v>85</v>
      </c>
      <c r="B28" s="2" t="s">
        <v>63</v>
      </c>
      <c r="C28" s="59">
        <v>0</v>
      </c>
      <c r="D28" s="2" t="s">
        <v>63</v>
      </c>
      <c r="E28" s="59">
        <v>0</v>
      </c>
      <c r="F28" s="2" t="s">
        <v>63</v>
      </c>
      <c r="G28" s="59">
        <v>0</v>
      </c>
      <c r="H28" s="2" t="s">
        <v>63</v>
      </c>
      <c r="I28" s="59">
        <v>0</v>
      </c>
      <c r="J28" s="2" t="s">
        <v>63</v>
      </c>
      <c r="K28" s="59">
        <v>0</v>
      </c>
      <c r="L28" s="2" t="s">
        <v>63</v>
      </c>
      <c r="M28" s="59">
        <v>0</v>
      </c>
      <c r="N28" s="2" t="s">
        <v>63</v>
      </c>
      <c r="O28" s="2"/>
    </row>
    <row r="29" spans="1:15" ht="15">
      <c r="A29" s="2"/>
      <c r="B29" s="2"/>
      <c r="C29" s="27" t="s">
        <v>0</v>
      </c>
      <c r="D29" s="2"/>
      <c r="E29" s="27" t="s">
        <v>0</v>
      </c>
      <c r="F29" s="2"/>
      <c r="G29" s="27" t="s">
        <v>0</v>
      </c>
      <c r="H29" s="2"/>
      <c r="I29" s="27" t="s">
        <v>0</v>
      </c>
      <c r="J29" s="2"/>
      <c r="K29" s="27" t="s">
        <v>0</v>
      </c>
      <c r="L29" s="2"/>
      <c r="M29" s="27" t="s">
        <v>0</v>
      </c>
      <c r="N29" s="2"/>
      <c r="O29" s="2"/>
    </row>
    <row r="30" spans="1:15" ht="15.75">
      <c r="A30" s="3" t="s">
        <v>307</v>
      </c>
      <c r="B30" s="2" t="s">
        <v>63</v>
      </c>
      <c r="C30" s="43">
        <f>SUM(C26:C29)</f>
        <v>0</v>
      </c>
      <c r="D30" s="2" t="s">
        <v>63</v>
      </c>
      <c r="E30" s="43">
        <f>SUM(E26:E29)</f>
        <v>0</v>
      </c>
      <c r="F30" s="2" t="s">
        <v>63</v>
      </c>
      <c r="G30" s="43">
        <f>SUM(G26:G29)</f>
        <v>0</v>
      </c>
      <c r="H30" s="2" t="s">
        <v>63</v>
      </c>
      <c r="I30" s="43">
        <f>SUM(I26:I29)</f>
        <v>0</v>
      </c>
      <c r="J30" s="2" t="s">
        <v>63</v>
      </c>
      <c r="K30" s="43">
        <f>SUM(K26:K29)</f>
        <v>0</v>
      </c>
      <c r="L30" s="2" t="s">
        <v>63</v>
      </c>
      <c r="M30" s="43">
        <f>SUM(M26:M29)</f>
        <v>0</v>
      </c>
      <c r="N30" s="2" t="s">
        <v>63</v>
      </c>
      <c r="O30" s="2"/>
    </row>
    <row r="31" spans="1:15" ht="15">
      <c r="A31" s="2"/>
      <c r="B31" s="2"/>
      <c r="C31" s="27" t="s">
        <v>0</v>
      </c>
      <c r="D31" s="2"/>
      <c r="E31" s="27" t="s">
        <v>0</v>
      </c>
      <c r="F31" s="2"/>
      <c r="G31" s="27" t="s">
        <v>0</v>
      </c>
      <c r="H31" s="2"/>
      <c r="I31" s="27" t="s">
        <v>0</v>
      </c>
      <c r="J31" s="2"/>
      <c r="K31" s="27" t="s">
        <v>0</v>
      </c>
      <c r="L31" s="2"/>
      <c r="M31" s="27" t="s">
        <v>0</v>
      </c>
      <c r="N31" s="2"/>
      <c r="O31" s="2"/>
    </row>
    <row r="32" spans="1:15" ht="15">
      <c r="A32" s="2" t="s">
        <v>176</v>
      </c>
      <c r="B32" s="2"/>
      <c r="C32" s="2"/>
      <c r="D32" s="2"/>
      <c r="E32" s="2"/>
      <c r="F32" s="2"/>
      <c r="G32" s="2"/>
      <c r="H32" s="2"/>
      <c r="I32" s="2"/>
      <c r="J32" s="2"/>
      <c r="K32" s="2"/>
      <c r="L32" s="2"/>
      <c r="M32" s="2"/>
      <c r="N32" s="2"/>
      <c r="O32" s="2"/>
    </row>
    <row r="33" spans="1:15" ht="15">
      <c r="A33" s="2" t="s">
        <v>62</v>
      </c>
      <c r="B33" s="2" t="s">
        <v>63</v>
      </c>
      <c r="C33" s="16">
        <v>0</v>
      </c>
      <c r="D33" s="2" t="s">
        <v>63</v>
      </c>
      <c r="E33" s="16">
        <v>0</v>
      </c>
      <c r="F33" s="2" t="s">
        <v>63</v>
      </c>
      <c r="G33" s="16">
        <v>0</v>
      </c>
      <c r="H33" s="2" t="s">
        <v>63</v>
      </c>
      <c r="I33" s="16">
        <v>0</v>
      </c>
      <c r="J33" s="2" t="s">
        <v>63</v>
      </c>
      <c r="K33" s="16">
        <v>0</v>
      </c>
      <c r="L33" s="2" t="s">
        <v>63</v>
      </c>
      <c r="M33" s="16">
        <v>0</v>
      </c>
      <c r="N33" s="2" t="s">
        <v>63</v>
      </c>
      <c r="O33" s="2"/>
    </row>
    <row r="34" spans="1:15" ht="15">
      <c r="A34" s="2" t="s">
        <v>75</v>
      </c>
      <c r="B34" s="2" t="s">
        <v>63</v>
      </c>
      <c r="C34" s="16">
        <v>0</v>
      </c>
      <c r="D34" s="2" t="s">
        <v>63</v>
      </c>
      <c r="E34" s="16">
        <v>0</v>
      </c>
      <c r="F34" s="2" t="s">
        <v>63</v>
      </c>
      <c r="G34" s="16">
        <v>0</v>
      </c>
      <c r="H34" s="2" t="s">
        <v>63</v>
      </c>
      <c r="I34" s="16">
        <v>0</v>
      </c>
      <c r="J34" s="2" t="s">
        <v>63</v>
      </c>
      <c r="K34" s="16">
        <v>0</v>
      </c>
      <c r="L34" s="2" t="s">
        <v>63</v>
      </c>
      <c r="M34" s="16">
        <v>0</v>
      </c>
      <c r="N34" s="2" t="s">
        <v>63</v>
      </c>
      <c r="O34" s="2"/>
    </row>
    <row r="35" spans="1:15" ht="15">
      <c r="A35" s="2" t="s">
        <v>85</v>
      </c>
      <c r="B35" s="2" t="s">
        <v>63</v>
      </c>
      <c r="C35" s="59">
        <v>0</v>
      </c>
      <c r="D35" s="2" t="s">
        <v>63</v>
      </c>
      <c r="E35" s="59">
        <v>0</v>
      </c>
      <c r="F35" s="2" t="s">
        <v>63</v>
      </c>
      <c r="G35" s="59">
        <v>0</v>
      </c>
      <c r="H35" s="2" t="s">
        <v>63</v>
      </c>
      <c r="I35" s="59">
        <v>0</v>
      </c>
      <c r="J35" s="2" t="s">
        <v>63</v>
      </c>
      <c r="K35" s="59">
        <v>0</v>
      </c>
      <c r="L35" s="2" t="s">
        <v>63</v>
      </c>
      <c r="M35" s="59">
        <v>0</v>
      </c>
      <c r="N35" s="2" t="s">
        <v>63</v>
      </c>
      <c r="O35" s="2"/>
    </row>
    <row r="36" spans="1:15" ht="15">
      <c r="A36" s="2"/>
      <c r="B36" s="2"/>
      <c r="C36" s="27" t="s">
        <v>0</v>
      </c>
      <c r="D36" s="2"/>
      <c r="E36" s="27" t="s">
        <v>0</v>
      </c>
      <c r="F36" s="2"/>
      <c r="G36" s="27" t="s">
        <v>0</v>
      </c>
      <c r="H36" s="2"/>
      <c r="I36" s="27" t="s">
        <v>0</v>
      </c>
      <c r="J36" s="2"/>
      <c r="K36" s="27" t="s">
        <v>0</v>
      </c>
      <c r="L36" s="2"/>
      <c r="M36" s="27" t="s">
        <v>0</v>
      </c>
      <c r="N36" s="2"/>
      <c r="O36" s="2"/>
    </row>
    <row r="37" spans="1:15" ht="15.75">
      <c r="A37" s="3" t="s">
        <v>323</v>
      </c>
      <c r="B37" s="2" t="s">
        <v>63</v>
      </c>
      <c r="C37" s="43">
        <f>SUM(C33:C36)</f>
        <v>0</v>
      </c>
      <c r="D37" s="2" t="s">
        <v>63</v>
      </c>
      <c r="E37" s="43">
        <f>SUM(E33:E36)</f>
        <v>0</v>
      </c>
      <c r="F37" s="2" t="s">
        <v>63</v>
      </c>
      <c r="G37" s="43">
        <f>SUM(G33:G36)</f>
        <v>0</v>
      </c>
      <c r="H37" s="2" t="s">
        <v>63</v>
      </c>
      <c r="I37" s="43">
        <f>SUM(I33:I36)</f>
        <v>0</v>
      </c>
      <c r="J37" s="2" t="s">
        <v>63</v>
      </c>
      <c r="K37" s="43">
        <f>SUM(K33:K36)</f>
        <v>0</v>
      </c>
      <c r="L37" s="2" t="s">
        <v>63</v>
      </c>
      <c r="M37" s="43">
        <f>SUM(M33:M36)</f>
        <v>0</v>
      </c>
      <c r="N37" s="2" t="s">
        <v>63</v>
      </c>
      <c r="O37" s="2"/>
    </row>
    <row r="38" spans="1:15" ht="15">
      <c r="A38" s="2"/>
      <c r="B38" s="2"/>
      <c r="C38" s="27" t="s">
        <v>0</v>
      </c>
      <c r="D38" s="2"/>
      <c r="E38" s="27" t="s">
        <v>0</v>
      </c>
      <c r="F38" s="2"/>
      <c r="G38" s="27" t="s">
        <v>0</v>
      </c>
      <c r="H38" s="2"/>
      <c r="I38" s="27" t="s">
        <v>0</v>
      </c>
      <c r="J38" s="2"/>
      <c r="K38" s="27" t="s">
        <v>0</v>
      </c>
      <c r="L38" s="2"/>
      <c r="M38" s="27" t="s">
        <v>0</v>
      </c>
      <c r="N38" s="2"/>
      <c r="O38" s="2"/>
    </row>
    <row r="39" spans="1:15" ht="15">
      <c r="A39" s="2" t="s">
        <v>210</v>
      </c>
      <c r="B39" s="2"/>
      <c r="C39" s="2"/>
      <c r="D39" s="2"/>
      <c r="E39" s="2"/>
      <c r="F39" s="2"/>
      <c r="G39" s="2"/>
      <c r="H39" s="2"/>
      <c r="I39" s="2"/>
      <c r="J39" s="2"/>
      <c r="K39" s="2"/>
      <c r="L39" s="2"/>
      <c r="M39" s="2"/>
      <c r="N39" s="2"/>
      <c r="O39" s="2"/>
    </row>
    <row r="40" spans="1:15" ht="15">
      <c r="A40" s="2" t="s">
        <v>62</v>
      </c>
      <c r="B40" s="2" t="s">
        <v>63</v>
      </c>
      <c r="C40" s="16">
        <v>0</v>
      </c>
      <c r="D40" s="2" t="s">
        <v>63</v>
      </c>
      <c r="E40" s="16">
        <v>0</v>
      </c>
      <c r="F40" s="2" t="s">
        <v>63</v>
      </c>
      <c r="G40" s="16">
        <v>0</v>
      </c>
      <c r="H40" s="2" t="s">
        <v>63</v>
      </c>
      <c r="I40" s="16">
        <v>0</v>
      </c>
      <c r="J40" s="2" t="s">
        <v>63</v>
      </c>
      <c r="K40" s="16">
        <v>0</v>
      </c>
      <c r="L40" s="2" t="s">
        <v>63</v>
      </c>
      <c r="M40" s="16">
        <v>0</v>
      </c>
      <c r="N40" s="2" t="s">
        <v>63</v>
      </c>
      <c r="O40" s="2"/>
    </row>
    <row r="41" spans="1:15" ht="15">
      <c r="A41" s="2" t="s">
        <v>75</v>
      </c>
      <c r="B41" s="2" t="s">
        <v>63</v>
      </c>
      <c r="C41" s="16">
        <v>0</v>
      </c>
      <c r="D41" s="2" t="s">
        <v>63</v>
      </c>
      <c r="E41" s="16">
        <v>0</v>
      </c>
      <c r="F41" s="2" t="s">
        <v>63</v>
      </c>
      <c r="G41" s="16">
        <v>0</v>
      </c>
      <c r="H41" s="2" t="s">
        <v>63</v>
      </c>
      <c r="I41" s="16">
        <v>0</v>
      </c>
      <c r="J41" s="2" t="s">
        <v>63</v>
      </c>
      <c r="K41" s="16">
        <v>0</v>
      </c>
      <c r="L41" s="2" t="s">
        <v>63</v>
      </c>
      <c r="M41" s="16">
        <v>0</v>
      </c>
      <c r="N41" s="2" t="s">
        <v>63</v>
      </c>
      <c r="O41" s="2"/>
    </row>
    <row r="42" spans="1:15" ht="15">
      <c r="A42" s="2" t="s">
        <v>85</v>
      </c>
      <c r="B42" s="2" t="s">
        <v>63</v>
      </c>
      <c r="C42" s="59">
        <v>0</v>
      </c>
      <c r="D42" s="2" t="s">
        <v>63</v>
      </c>
      <c r="E42" s="59">
        <v>0</v>
      </c>
      <c r="F42" s="2" t="s">
        <v>63</v>
      </c>
      <c r="G42" s="59">
        <v>0</v>
      </c>
      <c r="H42" s="2" t="s">
        <v>63</v>
      </c>
      <c r="I42" s="59">
        <v>0</v>
      </c>
      <c r="J42" s="2" t="s">
        <v>63</v>
      </c>
      <c r="K42" s="59">
        <v>0</v>
      </c>
      <c r="L42" s="2" t="s">
        <v>63</v>
      </c>
      <c r="M42" s="59">
        <v>0</v>
      </c>
      <c r="N42" s="2" t="s">
        <v>63</v>
      </c>
      <c r="O42" s="2"/>
    </row>
    <row r="43" spans="1:15" ht="15">
      <c r="A43" s="2"/>
      <c r="B43" s="2"/>
      <c r="C43" s="27" t="s">
        <v>0</v>
      </c>
      <c r="D43" s="2"/>
      <c r="E43" s="27" t="s">
        <v>0</v>
      </c>
      <c r="F43" s="2"/>
      <c r="G43" s="27" t="s">
        <v>0</v>
      </c>
      <c r="H43" s="2"/>
      <c r="I43" s="27" t="s">
        <v>0</v>
      </c>
      <c r="J43" s="2"/>
      <c r="K43" s="27" t="s">
        <v>0</v>
      </c>
      <c r="L43" s="2"/>
      <c r="M43" s="27" t="s">
        <v>0</v>
      </c>
      <c r="N43" s="2"/>
      <c r="O43" s="2"/>
    </row>
    <row r="44" spans="1:15" ht="15.75">
      <c r="A44" s="3" t="s">
        <v>337</v>
      </c>
      <c r="B44" s="2" t="s">
        <v>63</v>
      </c>
      <c r="C44" s="43">
        <f>SUM(C40:C43)</f>
        <v>0</v>
      </c>
      <c r="D44" s="2" t="s">
        <v>63</v>
      </c>
      <c r="E44" s="43">
        <f>SUM(E40:E43)</f>
        <v>0</v>
      </c>
      <c r="F44" s="2" t="s">
        <v>63</v>
      </c>
      <c r="G44" s="43">
        <f>SUM(G40:G43)</f>
        <v>0</v>
      </c>
      <c r="H44" s="2" t="s">
        <v>63</v>
      </c>
      <c r="I44" s="43">
        <f>SUM(I40:I43)</f>
        <v>0</v>
      </c>
      <c r="J44" s="2" t="s">
        <v>63</v>
      </c>
      <c r="K44" s="43">
        <f>SUM(K40:K43)</f>
        <v>0</v>
      </c>
      <c r="L44" s="2" t="s">
        <v>63</v>
      </c>
      <c r="M44" s="43">
        <f>SUM(M40:M43)</f>
        <v>0</v>
      </c>
      <c r="N44" s="2" t="s">
        <v>63</v>
      </c>
      <c r="O44" s="2"/>
    </row>
    <row r="45" spans="1:15" ht="15">
      <c r="A45" s="2"/>
      <c r="B45" s="2"/>
      <c r="C45" s="27" t="s">
        <v>0</v>
      </c>
      <c r="D45" s="2"/>
      <c r="E45" s="27" t="s">
        <v>0</v>
      </c>
      <c r="F45" s="2"/>
      <c r="G45" s="27" t="s">
        <v>0</v>
      </c>
      <c r="H45" s="2"/>
      <c r="I45" s="27" t="s">
        <v>0</v>
      </c>
      <c r="J45" s="2"/>
      <c r="K45" s="27" t="s">
        <v>0</v>
      </c>
      <c r="L45" s="2"/>
      <c r="M45" s="27" t="s">
        <v>0</v>
      </c>
      <c r="N45" s="2"/>
      <c r="O45" s="2"/>
    </row>
    <row r="46" spans="1:15" ht="15.75">
      <c r="A46" s="3" t="s">
        <v>343</v>
      </c>
      <c r="B46" s="2" t="s">
        <v>63</v>
      </c>
      <c r="C46" s="3">
        <f>C16+C23+C30+C37+C44</f>
        <v>0</v>
      </c>
      <c r="D46" s="2" t="s">
        <v>63</v>
      </c>
      <c r="E46" s="3">
        <f>E16+E23+E30+E37+E44</f>
        <v>0</v>
      </c>
      <c r="F46" s="2" t="s">
        <v>63</v>
      </c>
      <c r="G46" s="3">
        <f>G16+G23+G30+G37+G44</f>
        <v>0</v>
      </c>
      <c r="H46" s="2" t="s">
        <v>63</v>
      </c>
      <c r="I46" s="3">
        <f>I16+I23+I30+I37+I44</f>
        <v>0</v>
      </c>
      <c r="J46" s="2" t="s">
        <v>63</v>
      </c>
      <c r="K46" s="3">
        <f>K16+K23+K30+K37+K44</f>
        <v>0</v>
      </c>
      <c r="L46" s="2" t="s">
        <v>63</v>
      </c>
      <c r="M46" s="3">
        <f>M16+M23+M30+M37+M44</f>
        <v>0</v>
      </c>
      <c r="N46" s="2" t="s">
        <v>63</v>
      </c>
      <c r="O46" s="2"/>
    </row>
    <row r="47" spans="1:15" ht="15">
      <c r="A47" s="2" t="s">
        <v>345</v>
      </c>
      <c r="B47" s="2" t="s">
        <v>63</v>
      </c>
      <c r="C47" s="59">
        <v>0</v>
      </c>
      <c r="D47" s="2" t="s">
        <v>63</v>
      </c>
      <c r="E47" s="59">
        <v>0</v>
      </c>
      <c r="F47" s="2" t="s">
        <v>63</v>
      </c>
      <c r="G47" s="59">
        <v>0</v>
      </c>
      <c r="H47" s="2" t="s">
        <v>63</v>
      </c>
      <c r="I47" s="59">
        <v>0</v>
      </c>
      <c r="J47" s="2" t="s">
        <v>63</v>
      </c>
      <c r="K47" s="59">
        <v>0</v>
      </c>
      <c r="L47" s="2" t="s">
        <v>63</v>
      </c>
      <c r="M47" s="59">
        <v>0</v>
      </c>
      <c r="N47" s="2" t="s">
        <v>63</v>
      </c>
      <c r="O47" s="2"/>
    </row>
    <row r="48" spans="1:15" ht="15">
      <c r="A48" s="2"/>
      <c r="B48" s="2"/>
      <c r="C48" s="27" t="s">
        <v>0</v>
      </c>
      <c r="D48" s="2"/>
      <c r="E48" s="27" t="s">
        <v>0</v>
      </c>
      <c r="F48" s="2"/>
      <c r="G48" s="27" t="s">
        <v>0</v>
      </c>
      <c r="H48" s="2"/>
      <c r="I48" s="27" t="s">
        <v>0</v>
      </c>
      <c r="J48" s="2"/>
      <c r="K48" s="27" t="s">
        <v>0</v>
      </c>
      <c r="L48" s="2"/>
      <c r="M48" s="27" t="s">
        <v>0</v>
      </c>
      <c r="N48" s="2"/>
      <c r="O48" s="2"/>
    </row>
    <row r="49" spans="1:15" ht="16.5" thickBot="1">
      <c r="A49" s="3" t="s">
        <v>489</v>
      </c>
      <c r="B49" s="2" t="s">
        <v>63</v>
      </c>
      <c r="C49" s="60">
        <f>C46-C47</f>
        <v>0</v>
      </c>
      <c r="D49" s="2" t="s">
        <v>63</v>
      </c>
      <c r="E49" s="60">
        <f>E46-E47</f>
        <v>0</v>
      </c>
      <c r="F49" s="2" t="s">
        <v>63</v>
      </c>
      <c r="G49" s="60">
        <f>G46-G47</f>
        <v>0</v>
      </c>
      <c r="H49" s="2" t="s">
        <v>63</v>
      </c>
      <c r="I49" s="60">
        <f>I46-I47</f>
        <v>0</v>
      </c>
      <c r="J49" s="2" t="s">
        <v>63</v>
      </c>
      <c r="K49" s="60">
        <f>K46-K47</f>
        <v>0</v>
      </c>
      <c r="L49" s="2" t="s">
        <v>63</v>
      </c>
      <c r="M49" s="60">
        <f>M46-M47</f>
        <v>0</v>
      </c>
      <c r="N49" s="2" t="s">
        <v>63</v>
      </c>
      <c r="O49" s="2"/>
    </row>
    <row r="50" spans="1:15" ht="15.75" thickTop="1">
      <c r="A50" s="2"/>
      <c r="B50" s="2"/>
      <c r="C50" s="27" t="s">
        <v>0</v>
      </c>
      <c r="D50" s="2"/>
      <c r="E50" s="27" t="s">
        <v>0</v>
      </c>
      <c r="F50" s="2"/>
      <c r="G50" s="27" t="s">
        <v>0</v>
      </c>
      <c r="H50" s="1" t="s">
        <v>0</v>
      </c>
      <c r="I50" s="27" t="s">
        <v>0</v>
      </c>
      <c r="J50" s="2"/>
      <c r="K50" s="2"/>
      <c r="L50" s="2"/>
      <c r="M50" s="27" t="s">
        <v>0</v>
      </c>
      <c r="N50" s="2"/>
      <c r="O50" s="2"/>
    </row>
    <row r="51" spans="1:15" ht="15.75">
      <c r="A51" s="2"/>
      <c r="B51" s="2"/>
      <c r="C51" s="2"/>
      <c r="D51" s="2"/>
      <c r="E51" s="3" t="s">
        <v>353</v>
      </c>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1"/>
      <c r="I58" s="2"/>
      <c r="J58" s="2"/>
      <c r="K58" s="2"/>
      <c r="L58" s="2"/>
      <c r="M58" s="2"/>
      <c r="N58" s="2"/>
      <c r="O58" s="2"/>
    </row>
    <row r="59" spans="1:15" ht="15">
      <c r="A59" s="2"/>
      <c r="B59" s="2"/>
      <c r="C59" s="2"/>
      <c r="D59" s="2"/>
      <c r="E59" s="2"/>
      <c r="F59" s="2"/>
      <c r="G59" s="2"/>
      <c r="H59" s="1"/>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75">
      <c r="A257" s="23"/>
      <c r="B257" s="23"/>
      <c r="C257" s="23"/>
      <c r="D257" s="23"/>
      <c r="E257" s="23"/>
      <c r="F257" s="23"/>
      <c r="G257" s="23"/>
      <c r="H257" s="23"/>
      <c r="I257" s="23"/>
      <c r="J257" s="23"/>
      <c r="K257" s="23"/>
      <c r="L257" s="23"/>
      <c r="M257" s="23"/>
      <c r="N257" s="23"/>
      <c r="O257" s="23"/>
    </row>
    <row r="258" spans="1:15" ht="15.75">
      <c r="A258" s="23"/>
      <c r="B258" s="23"/>
      <c r="C258" s="23"/>
      <c r="D258" s="23"/>
      <c r="E258" s="23"/>
      <c r="F258" s="23"/>
      <c r="G258" s="23"/>
      <c r="H258" s="23"/>
      <c r="I258" s="23"/>
      <c r="J258" s="23"/>
      <c r="K258" s="23"/>
      <c r="L258" s="23"/>
      <c r="M258" s="23"/>
      <c r="N258" s="23"/>
      <c r="O258" s="23"/>
    </row>
    <row r="259" spans="1:15" ht="15.75">
      <c r="A259" s="23"/>
      <c r="B259" s="23"/>
      <c r="C259" s="23"/>
      <c r="D259" s="23"/>
      <c r="E259" s="23"/>
      <c r="F259" s="23"/>
      <c r="G259" s="23"/>
      <c r="H259" s="23"/>
      <c r="I259" s="23"/>
      <c r="J259" s="23"/>
      <c r="K259" s="23"/>
      <c r="L259" s="23"/>
      <c r="M259" s="23"/>
      <c r="N259" s="23"/>
      <c r="O259" s="23"/>
    </row>
    <row r="260" spans="1:15" ht="15.75">
      <c r="A260" s="23"/>
      <c r="B260" s="23"/>
      <c r="C260" s="23"/>
      <c r="D260" s="23"/>
      <c r="E260" s="23"/>
      <c r="F260" s="23"/>
      <c r="G260" s="23"/>
      <c r="H260" s="23"/>
      <c r="I260" s="23"/>
      <c r="J260" s="23"/>
      <c r="K260" s="23"/>
      <c r="L260" s="23"/>
      <c r="M260" s="23"/>
      <c r="N260" s="23"/>
      <c r="O260" s="23"/>
    </row>
    <row r="261" spans="1:15" ht="15.75">
      <c r="A261" s="23"/>
      <c r="B261" s="23"/>
      <c r="C261" s="23"/>
      <c r="D261" s="23"/>
      <c r="E261" s="23"/>
      <c r="F261" s="23"/>
      <c r="G261" s="23"/>
      <c r="H261" s="23"/>
      <c r="I261" s="23"/>
      <c r="J261" s="23"/>
      <c r="K261" s="23"/>
      <c r="L261" s="23"/>
      <c r="M261" s="23"/>
      <c r="N261" s="23"/>
      <c r="O261" s="23"/>
    </row>
    <row r="262" spans="1:15" ht="15.75">
      <c r="A262" s="23"/>
      <c r="B262" s="23"/>
      <c r="C262" s="23"/>
      <c r="D262" s="23"/>
      <c r="E262" s="23"/>
      <c r="F262" s="23"/>
      <c r="G262" s="23"/>
      <c r="H262" s="23"/>
      <c r="I262" s="23"/>
      <c r="J262" s="23"/>
      <c r="K262" s="23"/>
      <c r="L262" s="23"/>
      <c r="M262" s="23"/>
      <c r="N262" s="23"/>
      <c r="O262" s="23"/>
    </row>
    <row r="263" spans="1:15" ht="15.75">
      <c r="A263" s="23"/>
      <c r="B263" s="23"/>
      <c r="C263" s="23"/>
      <c r="D263" s="23"/>
      <c r="E263" s="23"/>
      <c r="F263" s="23"/>
      <c r="G263" s="23"/>
      <c r="H263" s="23"/>
      <c r="I263" s="23"/>
      <c r="J263" s="23"/>
      <c r="K263" s="23"/>
      <c r="L263" s="23"/>
      <c r="M263" s="23"/>
      <c r="N263" s="23"/>
      <c r="O263" s="23"/>
    </row>
    <row r="264" spans="1:15" ht="15.75">
      <c r="A264" s="23"/>
      <c r="B264" s="23"/>
      <c r="C264" s="23"/>
      <c r="D264" s="23"/>
      <c r="E264" s="23"/>
      <c r="F264" s="23"/>
      <c r="G264" s="23"/>
      <c r="H264" s="23"/>
      <c r="I264" s="23"/>
      <c r="J264" s="23"/>
      <c r="K264" s="23"/>
      <c r="L264" s="23"/>
      <c r="M264" s="23"/>
      <c r="N264" s="23"/>
      <c r="O264" s="23"/>
    </row>
    <row r="265" spans="1:15" ht="15.75">
      <c r="A265" s="23"/>
      <c r="B265" s="23"/>
      <c r="C265" s="23"/>
      <c r="D265" s="23"/>
      <c r="E265" s="23"/>
      <c r="F265" s="23"/>
      <c r="G265" s="23"/>
      <c r="H265" s="23"/>
      <c r="I265" s="23"/>
      <c r="J265" s="23"/>
      <c r="K265" s="23"/>
      <c r="L265" s="23"/>
      <c r="M265" s="23"/>
      <c r="N265" s="23"/>
      <c r="O265" s="23"/>
    </row>
    <row r="266" spans="1:15" ht="15.75">
      <c r="A266" s="23"/>
      <c r="B266" s="23"/>
      <c r="C266" s="23"/>
      <c r="D266" s="23"/>
      <c r="E266" s="23"/>
      <c r="F266" s="23"/>
      <c r="G266" s="23"/>
      <c r="H266" s="23"/>
      <c r="I266" s="23"/>
      <c r="J266" s="23"/>
      <c r="K266" s="23"/>
      <c r="L266" s="23"/>
      <c r="M266" s="23"/>
      <c r="N266" s="23"/>
      <c r="O266" s="23"/>
    </row>
    <row r="267" spans="1:15" ht="15.75">
      <c r="A267" s="23"/>
      <c r="B267" s="23"/>
      <c r="C267" s="23"/>
      <c r="D267" s="23"/>
      <c r="E267" s="23"/>
      <c r="F267" s="23"/>
      <c r="G267" s="23"/>
      <c r="H267" s="23"/>
      <c r="I267" s="23"/>
      <c r="J267" s="23"/>
      <c r="K267" s="23"/>
      <c r="L267" s="23"/>
      <c r="M267" s="23"/>
      <c r="N267" s="23"/>
      <c r="O267" s="23"/>
    </row>
    <row r="268" spans="1:15" ht="15.75">
      <c r="A268" s="23"/>
      <c r="B268" s="23"/>
      <c r="C268" s="23"/>
      <c r="D268" s="23"/>
      <c r="E268" s="23"/>
      <c r="F268" s="23"/>
      <c r="G268" s="23"/>
      <c r="H268" s="23"/>
      <c r="I268" s="23"/>
      <c r="J268" s="23"/>
      <c r="K268" s="23"/>
      <c r="L268" s="23"/>
      <c r="M268" s="23"/>
      <c r="N268" s="23"/>
      <c r="O268" s="23"/>
    </row>
    <row r="269" spans="1:15" ht="15.75">
      <c r="A269" s="23"/>
      <c r="B269" s="23"/>
      <c r="C269" s="23"/>
      <c r="D269" s="23"/>
      <c r="E269" s="23"/>
      <c r="F269" s="23"/>
      <c r="G269" s="23"/>
      <c r="H269" s="23"/>
      <c r="I269" s="23"/>
      <c r="J269" s="23"/>
      <c r="K269" s="23"/>
      <c r="L269" s="23"/>
      <c r="M269" s="23"/>
      <c r="N269" s="23"/>
      <c r="O269" s="23"/>
    </row>
    <row r="717" spans="1:15" ht="15">
      <c r="A717" s="25"/>
      <c r="B717" s="25"/>
      <c r="C717" s="25"/>
      <c r="D717" s="25"/>
      <c r="E717" s="25"/>
      <c r="F717" s="25"/>
      <c r="G717" s="25"/>
      <c r="H717" s="25"/>
      <c r="I717" s="25"/>
      <c r="J717" s="25"/>
      <c r="K717" s="25"/>
      <c r="L717" s="25"/>
      <c r="M717" s="25"/>
      <c r="N717" s="25"/>
      <c r="O717" s="25"/>
    </row>
    <row r="718" spans="1:15" ht="15">
      <c r="A718" s="25"/>
      <c r="B718" s="25"/>
      <c r="C718" s="25"/>
      <c r="D718" s="25"/>
      <c r="E718" s="25"/>
      <c r="F718" s="25"/>
      <c r="G718" s="25"/>
      <c r="H718" s="25"/>
      <c r="I718" s="25"/>
      <c r="J718" s="25"/>
      <c r="K718" s="25"/>
      <c r="L718" s="25"/>
      <c r="M718" s="25"/>
      <c r="N718" s="25"/>
      <c r="O718" s="25"/>
    </row>
  </sheetData>
  <sheetProtection insertRows="0"/>
  <mergeCells count="2">
    <mergeCell ref="A6:M6"/>
    <mergeCell ref="A4:N4"/>
  </mergeCells>
  <printOptions/>
  <pageMargins left="0.3" right="0.25" top="0.5" bottom="0.2" header="0.5" footer="0.38"/>
  <pageSetup fitToHeight="1" fitToWidth="1" horizontalDpi="300" verticalDpi="300" orientation="portrait" scale="78" r:id="rId1"/>
  <rowBreaks count="1" manualBreakCount="1">
    <brk id="710" max="255" man="1"/>
  </rowBreaks>
  <colBreaks count="1" manualBreakCount="1">
    <brk id="147" max="65535" man="1"/>
  </colBreaks>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H785"/>
  <sheetViews>
    <sheetView showZeros="0" defaultGridColor="0" zoomScale="77" zoomScaleNormal="77" zoomScaleSheetLayoutView="85" zoomScalePageLayoutView="0" colorId="22" workbookViewId="0" topLeftCell="A1">
      <selection activeCell="B1" sqref="B1:H1"/>
    </sheetView>
  </sheetViews>
  <sheetFormatPr defaultColWidth="11.4453125" defaultRowHeight="15"/>
  <cols>
    <col min="1" max="1" width="1.33203125" style="0" customWidth="1"/>
    <col min="2" max="2" width="5.77734375" style="0" customWidth="1"/>
    <col min="3" max="3" width="54.6640625" style="0" customWidth="1"/>
    <col min="4" max="4" width="1.77734375" style="0" customWidth="1"/>
    <col min="5" max="5" width="9.3359375" style="0" customWidth="1"/>
    <col min="6" max="6" width="1.77734375" style="0" customWidth="1"/>
    <col min="7" max="7" width="14.6640625" style="0" customWidth="1"/>
    <col min="8" max="8" width="1.77734375" style="0" customWidth="1"/>
  </cols>
  <sheetData>
    <row r="1" spans="1:8" ht="23.25">
      <c r="A1" s="2"/>
      <c r="B1" s="149" t="str">
        <f>'Input Tab'!$A$1</f>
        <v>2014</v>
      </c>
      <c r="C1" s="149"/>
      <c r="D1" s="149"/>
      <c r="E1" s="149"/>
      <c r="F1" s="149"/>
      <c r="G1" s="149"/>
      <c r="H1" s="149"/>
    </row>
    <row r="2" spans="1:8" ht="23.25">
      <c r="A2" s="2"/>
      <c r="B2" s="150" t="s">
        <v>534</v>
      </c>
      <c r="C2" s="150"/>
      <c r="D2" s="150"/>
      <c r="E2" s="150"/>
      <c r="F2" s="150"/>
      <c r="G2" s="150"/>
      <c r="H2" s="150"/>
    </row>
    <row r="3" spans="1:8" ht="15.75">
      <c r="A3" s="2"/>
      <c r="B3" s="148" t="s">
        <v>535</v>
      </c>
      <c r="C3" s="148"/>
      <c r="D3" s="148"/>
      <c r="E3" s="148"/>
      <c r="F3" s="148"/>
      <c r="G3" s="148"/>
      <c r="H3" s="148"/>
    </row>
    <row r="4" spans="1:8" ht="15.75">
      <c r="A4" s="2"/>
      <c r="B4" s="148" t="str">
        <f>Name&amp;" Housing Authority"</f>
        <v>_ Housing Authority</v>
      </c>
      <c r="C4" s="148"/>
      <c r="D4" s="148"/>
      <c r="E4" s="148"/>
      <c r="F4" s="148"/>
      <c r="G4" s="148"/>
      <c r="H4" s="148"/>
    </row>
    <row r="5" spans="1:8" ht="15.75">
      <c r="A5" s="2"/>
      <c r="B5" s="72"/>
      <c r="C5" s="72"/>
      <c r="D5" s="72"/>
      <c r="E5" s="72"/>
      <c r="F5" s="72"/>
      <c r="G5" s="72"/>
      <c r="H5" s="72"/>
    </row>
    <row r="6" spans="1:8" ht="15.75">
      <c r="A6" s="2"/>
      <c r="B6" s="2"/>
      <c r="C6" s="148" t="str">
        <f>'Input Tab'!$B$7</f>
        <v> FISCAL YEAR: _________, 2014 To ___________________</v>
      </c>
      <c r="D6" s="148"/>
      <c r="E6" s="148"/>
      <c r="F6" s="148"/>
      <c r="G6" s="148"/>
      <c r="H6" s="148"/>
    </row>
    <row r="7" spans="1:8" ht="15.75">
      <c r="A7" s="2"/>
      <c r="B7" s="2"/>
      <c r="C7" s="3">
        <f>'Input Tab'!P8</f>
        <v>0</v>
      </c>
      <c r="D7" s="2"/>
      <c r="E7" s="2"/>
      <c r="F7" s="2"/>
      <c r="G7" s="2"/>
      <c r="H7" s="2"/>
    </row>
    <row r="8" spans="1:8" ht="15">
      <c r="A8" s="2"/>
      <c r="B8" s="2"/>
      <c r="C8" s="2"/>
      <c r="D8" s="2"/>
      <c r="E8" s="2"/>
      <c r="F8" s="2"/>
      <c r="G8" s="2"/>
      <c r="H8" s="2"/>
    </row>
    <row r="9" spans="1:8" ht="18">
      <c r="A9" s="2"/>
      <c r="B9" s="2"/>
      <c r="C9" s="7" t="s">
        <v>527</v>
      </c>
      <c r="D9" s="2"/>
      <c r="E9" s="2"/>
      <c r="F9" s="2"/>
      <c r="G9" s="146" t="str">
        <f>'Input Tab'!F1</f>
        <v>            2014</v>
      </c>
      <c r="H9" s="2"/>
    </row>
    <row r="10" spans="1:8" ht="15.75">
      <c r="A10" s="2"/>
      <c r="B10" s="3"/>
      <c r="C10" s="2"/>
      <c r="D10" s="2"/>
      <c r="E10" s="10" t="s">
        <v>30</v>
      </c>
      <c r="F10" s="3"/>
      <c r="G10" s="10" t="s">
        <v>31</v>
      </c>
      <c r="H10" s="3"/>
    </row>
    <row r="11" spans="1:8" ht="15.75">
      <c r="A11" s="2"/>
      <c r="B11" s="2"/>
      <c r="C11" s="2"/>
      <c r="D11" s="3"/>
      <c r="E11" s="58" t="s">
        <v>47</v>
      </c>
      <c r="F11" s="3"/>
      <c r="G11" s="58" t="s">
        <v>48</v>
      </c>
      <c r="H11" s="3"/>
    </row>
    <row r="12" spans="1:8" ht="15.75">
      <c r="A12" s="2"/>
      <c r="B12" s="2"/>
      <c r="C12" s="2"/>
      <c r="D12" s="2"/>
      <c r="E12" s="26" t="s">
        <v>0</v>
      </c>
      <c r="F12" s="3"/>
      <c r="G12" s="10" t="s">
        <v>0</v>
      </c>
      <c r="H12" s="3"/>
    </row>
    <row r="13" spans="1:8" ht="15">
      <c r="A13" s="2"/>
      <c r="B13" s="24" t="s">
        <v>62</v>
      </c>
      <c r="C13" s="107" t="s">
        <v>511</v>
      </c>
      <c r="D13" s="2" t="s">
        <v>63</v>
      </c>
      <c r="E13" s="2" t="s">
        <v>76</v>
      </c>
      <c r="F13" s="2" t="s">
        <v>63</v>
      </c>
      <c r="G13" s="33">
        <v>0</v>
      </c>
      <c r="H13" s="2" t="s">
        <v>63</v>
      </c>
    </row>
    <row r="14" spans="1:8" ht="15">
      <c r="A14" s="2"/>
      <c r="B14" s="2"/>
      <c r="C14" s="2"/>
      <c r="D14" s="2"/>
      <c r="E14" s="2"/>
      <c r="F14" s="2"/>
      <c r="G14" s="2"/>
      <c r="H14" s="2"/>
    </row>
    <row r="15" spans="1:8" ht="15">
      <c r="A15" s="2"/>
      <c r="B15" s="24" t="s">
        <v>75</v>
      </c>
      <c r="C15" s="2" t="s">
        <v>92</v>
      </c>
      <c r="D15" s="2" t="s">
        <v>63</v>
      </c>
      <c r="E15" s="2" t="s">
        <v>0</v>
      </c>
      <c r="F15" s="1" t="s">
        <v>63</v>
      </c>
      <c r="G15" s="59">
        <v>0</v>
      </c>
      <c r="H15" s="1" t="s">
        <v>63</v>
      </c>
    </row>
    <row r="16" spans="1:8" ht="15">
      <c r="A16" s="2"/>
      <c r="B16" s="11"/>
      <c r="C16" s="2"/>
      <c r="D16" s="2"/>
      <c r="E16" s="2"/>
      <c r="F16" s="1"/>
      <c r="G16" s="27" t="s">
        <v>0</v>
      </c>
      <c r="H16" s="1"/>
    </row>
    <row r="17" spans="1:8" ht="15.75">
      <c r="A17" s="2"/>
      <c r="B17" s="24" t="s">
        <v>85</v>
      </c>
      <c r="C17" s="3" t="s">
        <v>104</v>
      </c>
      <c r="D17" s="2" t="s">
        <v>63</v>
      </c>
      <c r="E17" s="2" t="s">
        <v>0</v>
      </c>
      <c r="F17" s="1" t="s">
        <v>63</v>
      </c>
      <c r="G17" s="3">
        <f>SUM(G13-G15)</f>
        <v>0</v>
      </c>
      <c r="H17" s="1" t="s">
        <v>63</v>
      </c>
    </row>
    <row r="18" spans="1:8" ht="15">
      <c r="A18" s="2"/>
      <c r="B18" s="2"/>
      <c r="C18" s="2"/>
      <c r="D18" s="2"/>
      <c r="E18" s="2"/>
      <c r="F18" s="2"/>
      <c r="G18" s="2"/>
      <c r="H18" s="2"/>
    </row>
    <row r="19" spans="1:8" ht="15">
      <c r="A19" s="2"/>
      <c r="B19" s="24" t="s">
        <v>117</v>
      </c>
      <c r="C19" s="2" t="s">
        <v>490</v>
      </c>
      <c r="D19" s="2" t="s">
        <v>63</v>
      </c>
      <c r="E19" s="2" t="s">
        <v>0</v>
      </c>
      <c r="F19" s="2" t="s">
        <v>63</v>
      </c>
      <c r="G19" s="59">
        <v>0</v>
      </c>
      <c r="H19" s="2" t="s">
        <v>63</v>
      </c>
    </row>
    <row r="20" spans="1:8" ht="15">
      <c r="A20" s="2"/>
      <c r="B20" s="11"/>
      <c r="C20" s="2"/>
      <c r="D20" s="2"/>
      <c r="E20" s="2"/>
      <c r="F20" s="2"/>
      <c r="G20" s="27" t="s">
        <v>0</v>
      </c>
      <c r="H20" s="2"/>
    </row>
    <row r="21" spans="1:8" ht="15.75">
      <c r="A21" s="2"/>
      <c r="B21" s="24" t="s">
        <v>126</v>
      </c>
      <c r="C21" s="3" t="s">
        <v>127</v>
      </c>
      <c r="D21" s="2" t="s">
        <v>63</v>
      </c>
      <c r="E21" s="2"/>
      <c r="F21" s="2" t="s">
        <v>63</v>
      </c>
      <c r="G21" s="3">
        <f>SUM(G17+G19)</f>
        <v>0</v>
      </c>
      <c r="H21" s="2" t="s">
        <v>63</v>
      </c>
    </row>
    <row r="22" spans="1:8" ht="15">
      <c r="A22" s="2"/>
      <c r="B22" s="11"/>
      <c r="C22" s="2"/>
      <c r="D22" s="2"/>
      <c r="E22" s="2"/>
      <c r="F22" s="2"/>
      <c r="G22" s="2"/>
      <c r="H22" s="2"/>
    </row>
    <row r="23" spans="1:8" ht="15">
      <c r="A23" s="2"/>
      <c r="B23" s="24" t="s">
        <v>135</v>
      </c>
      <c r="C23" s="2" t="s">
        <v>136</v>
      </c>
      <c r="D23" s="2" t="s">
        <v>63</v>
      </c>
      <c r="E23" s="2"/>
      <c r="F23" s="2" t="s">
        <v>63</v>
      </c>
      <c r="G23" s="2">
        <f>'Cap Budget 3'!E45</f>
        <v>0</v>
      </c>
      <c r="H23" s="2" t="s">
        <v>63</v>
      </c>
    </row>
    <row r="24" spans="1:8" ht="15">
      <c r="A24" s="2"/>
      <c r="B24" s="2"/>
      <c r="C24" s="2"/>
      <c r="D24" s="2"/>
      <c r="E24" s="2"/>
      <c r="F24" s="2"/>
      <c r="G24" s="2"/>
      <c r="H24" s="2"/>
    </row>
    <row r="25" spans="1:8" ht="15">
      <c r="A25" s="2"/>
      <c r="B25" s="24" t="s">
        <v>151</v>
      </c>
      <c r="C25" s="2" t="s">
        <v>152</v>
      </c>
      <c r="D25" s="2" t="s">
        <v>63</v>
      </c>
      <c r="E25" s="2"/>
      <c r="F25" s="2" t="s">
        <v>63</v>
      </c>
      <c r="G25" s="49">
        <f>'Page 6'!E42</f>
        <v>0</v>
      </c>
      <c r="H25" s="2" t="s">
        <v>63</v>
      </c>
    </row>
    <row r="26" spans="1:8" ht="15">
      <c r="A26" s="2"/>
      <c r="B26" s="2"/>
      <c r="C26" s="2"/>
      <c r="D26" s="2"/>
      <c r="E26" s="2"/>
      <c r="F26" s="2"/>
      <c r="G26" s="27" t="s">
        <v>0</v>
      </c>
      <c r="H26" s="2"/>
    </row>
    <row r="27" spans="1:8" ht="15.75">
      <c r="A27" s="2"/>
      <c r="B27" s="24" t="s">
        <v>159</v>
      </c>
      <c r="C27" s="3" t="s">
        <v>522</v>
      </c>
      <c r="D27" s="2" t="s">
        <v>63</v>
      </c>
      <c r="E27" s="2"/>
      <c r="F27" s="2" t="s">
        <v>63</v>
      </c>
      <c r="G27" s="43">
        <f>SUM(G23+G25)</f>
        <v>0</v>
      </c>
      <c r="H27" s="2" t="s">
        <v>63</v>
      </c>
    </row>
    <row r="28" spans="1:8" ht="15">
      <c r="A28" s="2"/>
      <c r="B28" s="2"/>
      <c r="C28" s="2"/>
      <c r="D28" s="2"/>
      <c r="E28" s="2"/>
      <c r="F28" s="2"/>
      <c r="G28" s="27" t="s">
        <v>0</v>
      </c>
      <c r="H28" s="2"/>
    </row>
    <row r="29" spans="1:8" ht="16.5" thickBot="1">
      <c r="A29" s="2"/>
      <c r="B29" s="24" t="s">
        <v>164</v>
      </c>
      <c r="C29" s="3" t="s">
        <v>491</v>
      </c>
      <c r="D29" s="2" t="s">
        <v>63</v>
      </c>
      <c r="E29" s="2"/>
      <c r="F29" s="2" t="s">
        <v>63</v>
      </c>
      <c r="G29" s="60">
        <f>G21-G27</f>
        <v>0</v>
      </c>
      <c r="H29" s="2" t="s">
        <v>63</v>
      </c>
    </row>
    <row r="30" spans="1:8" ht="15.75" thickTop="1">
      <c r="A30" s="2"/>
      <c r="B30" s="11"/>
      <c r="C30" s="2"/>
      <c r="D30" s="2"/>
      <c r="E30" s="2"/>
      <c r="F30" s="1"/>
      <c r="G30" s="27" t="s">
        <v>0</v>
      </c>
      <c r="H30" s="1"/>
    </row>
    <row r="31" spans="1:8" ht="15">
      <c r="A31" s="2"/>
      <c r="B31" s="2"/>
      <c r="C31" s="2"/>
      <c r="D31" s="2"/>
      <c r="E31" s="2"/>
      <c r="F31" s="2"/>
      <c r="G31" s="2"/>
      <c r="H31" s="2"/>
    </row>
    <row r="32" spans="1:8" ht="18">
      <c r="A32" s="2"/>
      <c r="B32" s="11"/>
      <c r="C32" s="7" t="s">
        <v>523</v>
      </c>
      <c r="D32" s="2"/>
      <c r="E32" s="2"/>
      <c r="F32" s="2"/>
      <c r="G32" s="12" t="str">
        <f>'Input Tab'!F1</f>
        <v>            2014</v>
      </c>
      <c r="H32" s="2"/>
    </row>
    <row r="33" spans="1:8" ht="15.75">
      <c r="A33" s="2"/>
      <c r="B33" s="11"/>
      <c r="C33" s="2"/>
      <c r="D33" s="2"/>
      <c r="E33" s="10" t="s">
        <v>30</v>
      </c>
      <c r="F33" s="3"/>
      <c r="G33" s="10" t="s">
        <v>31</v>
      </c>
      <c r="H33" s="3"/>
    </row>
    <row r="34" spans="1:8" ht="15.75">
      <c r="A34" s="2"/>
      <c r="B34" s="2"/>
      <c r="C34" s="2"/>
      <c r="D34" s="2"/>
      <c r="E34" s="58" t="s">
        <v>47</v>
      </c>
      <c r="F34" s="3"/>
      <c r="G34" s="58" t="s">
        <v>48</v>
      </c>
      <c r="H34" s="3"/>
    </row>
    <row r="35" spans="1:8" ht="15.75">
      <c r="A35" s="2"/>
      <c r="B35" s="11"/>
      <c r="C35" s="2"/>
      <c r="D35" s="2"/>
      <c r="E35" s="26" t="s">
        <v>0</v>
      </c>
      <c r="F35" s="3"/>
      <c r="G35" s="10" t="s">
        <v>0</v>
      </c>
      <c r="H35" s="3"/>
    </row>
    <row r="36" spans="1:8" ht="15">
      <c r="A36" s="2"/>
      <c r="B36" s="24" t="s">
        <v>62</v>
      </c>
      <c r="C36" s="107" t="s">
        <v>512</v>
      </c>
      <c r="D36" s="2" t="s">
        <v>63</v>
      </c>
      <c r="E36" s="2" t="s">
        <v>76</v>
      </c>
      <c r="F36" s="2" t="s">
        <v>63</v>
      </c>
      <c r="G36" s="33">
        <v>0</v>
      </c>
      <c r="H36" s="2" t="s">
        <v>63</v>
      </c>
    </row>
    <row r="37" spans="1:8" ht="15">
      <c r="A37" s="2"/>
      <c r="B37" s="2"/>
      <c r="C37" s="2"/>
      <c r="D37" s="2"/>
      <c r="E37" s="2"/>
      <c r="F37" s="2"/>
      <c r="G37" s="2"/>
      <c r="H37" s="2"/>
    </row>
    <row r="38" spans="1:8" ht="15">
      <c r="A38" s="2"/>
      <c r="B38" s="24" t="s">
        <v>75</v>
      </c>
      <c r="C38" s="2" t="s">
        <v>206</v>
      </c>
      <c r="D38" s="2" t="s">
        <v>63</v>
      </c>
      <c r="E38" s="2" t="s">
        <v>0</v>
      </c>
      <c r="F38" s="2" t="s">
        <v>63</v>
      </c>
      <c r="G38" s="59">
        <v>0</v>
      </c>
      <c r="H38" s="2" t="s">
        <v>63</v>
      </c>
    </row>
    <row r="39" spans="1:8" ht="15">
      <c r="A39" s="2"/>
      <c r="B39" s="11"/>
      <c r="C39" s="2"/>
      <c r="D39" s="2"/>
      <c r="E39" s="2"/>
      <c r="F39" s="2"/>
      <c r="G39" s="27" t="s">
        <v>0</v>
      </c>
      <c r="H39" s="2"/>
    </row>
    <row r="40" spans="1:8" ht="15.75">
      <c r="A40" s="2"/>
      <c r="B40" s="24" t="s">
        <v>85</v>
      </c>
      <c r="C40" s="3" t="s">
        <v>104</v>
      </c>
      <c r="D40" s="2" t="s">
        <v>63</v>
      </c>
      <c r="E40" s="2" t="s">
        <v>0</v>
      </c>
      <c r="F40" s="2" t="s">
        <v>63</v>
      </c>
      <c r="G40" s="3">
        <f>SUM(G36-G38)</f>
        <v>0</v>
      </c>
      <c r="H40" s="2" t="s">
        <v>63</v>
      </c>
    </row>
    <row r="41" spans="1:8" ht="15">
      <c r="A41" s="2"/>
      <c r="B41" s="2"/>
      <c r="C41" s="2"/>
      <c r="D41" s="2"/>
      <c r="E41" s="2"/>
      <c r="F41" s="2"/>
      <c r="G41" s="2"/>
      <c r="H41" s="2"/>
    </row>
    <row r="42" spans="1:8" ht="15">
      <c r="A42" s="2"/>
      <c r="B42" s="24" t="s">
        <v>117</v>
      </c>
      <c r="C42" s="2" t="s">
        <v>490</v>
      </c>
      <c r="D42" s="19" t="s">
        <v>63</v>
      </c>
      <c r="E42" s="2" t="s">
        <v>0</v>
      </c>
      <c r="F42" s="2" t="s">
        <v>63</v>
      </c>
      <c r="G42" s="59">
        <v>0</v>
      </c>
      <c r="H42" s="2" t="s">
        <v>63</v>
      </c>
    </row>
    <row r="43" spans="1:8" ht="15">
      <c r="A43" s="2"/>
      <c r="B43" s="11"/>
      <c r="C43" s="2"/>
      <c r="D43" s="2"/>
      <c r="E43" s="2"/>
      <c r="F43" s="1"/>
      <c r="G43" s="27" t="s">
        <v>0</v>
      </c>
      <c r="H43" s="1"/>
    </row>
    <row r="44" spans="1:8" ht="15.75">
      <c r="A44" s="2"/>
      <c r="B44" s="24" t="s">
        <v>126</v>
      </c>
      <c r="C44" s="3" t="s">
        <v>127</v>
      </c>
      <c r="D44" s="2" t="s">
        <v>63</v>
      </c>
      <c r="E44" s="2"/>
      <c r="F44" s="2" t="s">
        <v>63</v>
      </c>
      <c r="G44" s="3">
        <f>SUM(G40+G42)</f>
        <v>0</v>
      </c>
      <c r="H44" s="2" t="s">
        <v>63</v>
      </c>
    </row>
    <row r="45" spans="1:8" ht="15">
      <c r="A45" s="2"/>
      <c r="B45" s="11"/>
      <c r="C45" s="2"/>
      <c r="D45" s="2"/>
      <c r="E45" s="2"/>
      <c r="F45" s="2"/>
      <c r="G45" s="2"/>
      <c r="H45" s="2"/>
    </row>
    <row r="46" spans="1:8" ht="15">
      <c r="A46" s="2"/>
      <c r="B46" s="24" t="s">
        <v>135</v>
      </c>
      <c r="C46" s="2" t="s">
        <v>136</v>
      </c>
      <c r="D46" s="19" t="s">
        <v>63</v>
      </c>
      <c r="E46" s="2"/>
      <c r="F46" s="2" t="s">
        <v>63</v>
      </c>
      <c r="G46" s="33">
        <v>0</v>
      </c>
      <c r="H46" s="2" t="s">
        <v>63</v>
      </c>
    </row>
    <row r="47" spans="1:8" ht="15">
      <c r="A47" s="2"/>
      <c r="B47" s="2"/>
      <c r="C47" s="2"/>
      <c r="D47" s="2"/>
      <c r="E47" s="2"/>
      <c r="F47" s="2"/>
      <c r="G47" s="34"/>
      <c r="H47" s="2"/>
    </row>
    <row r="48" spans="1:8" ht="15">
      <c r="A48" s="2"/>
      <c r="B48" s="24" t="s">
        <v>151</v>
      </c>
      <c r="C48" s="2" t="s">
        <v>152</v>
      </c>
      <c r="D48" s="19" t="s">
        <v>63</v>
      </c>
      <c r="E48" s="2"/>
      <c r="F48" s="2" t="s">
        <v>63</v>
      </c>
      <c r="G48" s="55">
        <v>0</v>
      </c>
      <c r="H48" s="2" t="s">
        <v>63</v>
      </c>
    </row>
    <row r="49" spans="1:8" ht="15">
      <c r="A49" s="2"/>
      <c r="B49" s="2"/>
      <c r="C49" s="2"/>
      <c r="D49" s="2"/>
      <c r="E49" s="2"/>
      <c r="F49" s="2"/>
      <c r="G49" s="63" t="s">
        <v>0</v>
      </c>
      <c r="H49" s="2"/>
    </row>
    <row r="50" spans="1:8" ht="15.75">
      <c r="A50" s="2"/>
      <c r="B50" s="24" t="s">
        <v>159</v>
      </c>
      <c r="C50" s="3" t="s">
        <v>524</v>
      </c>
      <c r="D50" s="2" t="s">
        <v>63</v>
      </c>
      <c r="E50" s="2"/>
      <c r="F50" s="2" t="s">
        <v>63</v>
      </c>
      <c r="G50" s="43">
        <f>SUM(G46+G48)</f>
        <v>0</v>
      </c>
      <c r="H50" s="2" t="s">
        <v>63</v>
      </c>
    </row>
    <row r="51" spans="1:8" ht="15">
      <c r="A51" s="2"/>
      <c r="B51" s="2"/>
      <c r="C51" s="2"/>
      <c r="D51" s="2"/>
      <c r="E51" s="2"/>
      <c r="F51" s="2"/>
      <c r="G51" s="27" t="s">
        <v>0</v>
      </c>
      <c r="H51" s="2"/>
    </row>
    <row r="52" spans="1:8" ht="16.5" thickBot="1">
      <c r="A52" s="2"/>
      <c r="B52" s="24" t="s">
        <v>164</v>
      </c>
      <c r="C52" s="3" t="s">
        <v>492</v>
      </c>
      <c r="D52" s="2" t="s">
        <v>63</v>
      </c>
      <c r="E52" s="2"/>
      <c r="F52" s="2" t="s">
        <v>63</v>
      </c>
      <c r="G52" s="60">
        <f>G44-G50</f>
        <v>0</v>
      </c>
      <c r="H52" s="2" t="s">
        <v>63</v>
      </c>
    </row>
    <row r="53" spans="1:8" ht="15.75" thickTop="1">
      <c r="A53" s="2"/>
      <c r="B53" s="2"/>
      <c r="C53" s="2"/>
      <c r="D53" s="2"/>
      <c r="E53" s="2"/>
      <c r="F53" s="2"/>
      <c r="G53" s="27" t="s">
        <v>0</v>
      </c>
      <c r="H53" s="2"/>
    </row>
    <row r="54" spans="1:8" ht="15">
      <c r="A54" s="2"/>
      <c r="B54" s="2"/>
      <c r="C54" s="2"/>
      <c r="D54" s="2"/>
      <c r="E54" s="2"/>
      <c r="F54" s="2"/>
      <c r="G54" s="2"/>
      <c r="H54" s="2"/>
    </row>
    <row r="55" spans="1:8" ht="15.75">
      <c r="A55" s="2"/>
      <c r="B55" s="20"/>
      <c r="C55" s="3" t="s">
        <v>264</v>
      </c>
      <c r="D55" s="2"/>
      <c r="E55" s="2"/>
      <c r="F55" s="2"/>
      <c r="G55" s="2"/>
      <c r="H55" s="2"/>
    </row>
    <row r="56" spans="1:8" ht="15">
      <c r="A56" s="2"/>
      <c r="B56" s="2"/>
      <c r="D56" s="2"/>
      <c r="E56" s="2"/>
      <c r="F56" s="2"/>
      <c r="G56" s="2"/>
      <c r="H56" s="2"/>
    </row>
    <row r="57" spans="2:8" ht="15">
      <c r="B57" s="2"/>
      <c r="D57" s="2"/>
      <c r="E57" s="2"/>
      <c r="F57" s="2"/>
      <c r="G57" s="2"/>
      <c r="H57" s="2"/>
    </row>
    <row r="58" spans="2:8" ht="15">
      <c r="B58" s="11"/>
      <c r="C58" s="2"/>
      <c r="D58" s="2"/>
      <c r="E58" s="2"/>
      <c r="F58" s="2"/>
      <c r="G58" s="2"/>
      <c r="H58" s="2"/>
    </row>
    <row r="59" spans="2:8" ht="15.75">
      <c r="B59" s="20"/>
      <c r="C59" s="2"/>
      <c r="D59" s="2"/>
      <c r="E59" s="2"/>
      <c r="F59" s="2"/>
      <c r="G59" s="2"/>
      <c r="H59" s="2"/>
    </row>
    <row r="60" spans="2:8" ht="15">
      <c r="B60" s="2"/>
      <c r="C60" s="2"/>
      <c r="D60" s="2"/>
      <c r="E60" s="2"/>
      <c r="F60" s="2"/>
      <c r="G60" s="2"/>
      <c r="H60" s="2"/>
    </row>
    <row r="61" spans="2:8" ht="15">
      <c r="B61" s="2"/>
      <c r="C61" s="2"/>
      <c r="D61" s="2"/>
      <c r="E61" s="2"/>
      <c r="F61" s="2"/>
      <c r="G61" s="2"/>
      <c r="H61" s="2"/>
    </row>
    <row r="62" spans="2:8" ht="15.75">
      <c r="B62" s="20"/>
      <c r="C62" s="2"/>
      <c r="D62" s="2"/>
      <c r="E62" s="2"/>
      <c r="F62" s="2"/>
      <c r="G62" s="2"/>
      <c r="H62" s="2"/>
    </row>
    <row r="63" spans="2:8" ht="15">
      <c r="B63" s="2"/>
      <c r="C63" s="2"/>
      <c r="D63" s="2"/>
      <c r="E63" s="2"/>
      <c r="F63" s="2"/>
      <c r="G63" s="2"/>
      <c r="H63" s="2"/>
    </row>
    <row r="64" spans="2:8" ht="15">
      <c r="B64" s="2"/>
      <c r="C64" s="2"/>
      <c r="D64" s="2"/>
      <c r="E64" s="2"/>
      <c r="F64" s="2"/>
      <c r="G64" s="2"/>
      <c r="H64" s="2"/>
    </row>
    <row r="65" spans="2:8" ht="15">
      <c r="B65" s="11"/>
      <c r="C65" s="2"/>
      <c r="D65" s="2"/>
      <c r="E65" s="2"/>
      <c r="F65" s="2"/>
      <c r="G65" s="2"/>
      <c r="H65" s="2"/>
    </row>
    <row r="66" spans="2:8" ht="15">
      <c r="B66" s="11"/>
      <c r="C66" s="2"/>
      <c r="D66" s="2"/>
      <c r="E66" s="2"/>
      <c r="F66" s="2"/>
      <c r="G66" s="2"/>
      <c r="H66" s="2"/>
    </row>
    <row r="67" spans="2:8" ht="15">
      <c r="B67" s="11"/>
      <c r="C67" s="2"/>
      <c r="D67" s="2"/>
      <c r="E67" s="2"/>
      <c r="F67" s="2"/>
      <c r="G67" s="2"/>
      <c r="H67" s="2"/>
    </row>
    <row r="68" spans="1:8" ht="15">
      <c r="A68" s="2"/>
      <c r="B68" s="11"/>
      <c r="C68" s="2"/>
      <c r="D68" s="2"/>
      <c r="E68" s="2"/>
      <c r="F68" s="2"/>
      <c r="G68" s="2"/>
      <c r="H68" s="2"/>
    </row>
    <row r="69" spans="1:8" ht="15">
      <c r="A69" s="2"/>
      <c r="B69" s="11"/>
      <c r="C69" s="2"/>
      <c r="D69" s="2"/>
      <c r="E69" s="2"/>
      <c r="F69" s="2"/>
      <c r="G69" s="2"/>
      <c r="H69" s="2"/>
    </row>
    <row r="70" spans="1:8" ht="15">
      <c r="A70" s="2"/>
      <c r="B70" s="11"/>
      <c r="C70" s="2"/>
      <c r="D70" s="2"/>
      <c r="E70" s="2"/>
      <c r="F70" s="2"/>
      <c r="G70" s="2"/>
      <c r="H70" s="2"/>
    </row>
    <row r="71" spans="1:8" ht="15">
      <c r="A71" s="2"/>
      <c r="B71" s="11"/>
      <c r="C71" s="2"/>
      <c r="D71" s="2"/>
      <c r="E71" s="2"/>
      <c r="F71" s="2"/>
      <c r="G71" s="2"/>
      <c r="H71" s="2"/>
    </row>
    <row r="72" spans="1:8" ht="15">
      <c r="A72" s="2"/>
      <c r="B72" s="11"/>
      <c r="C72" s="2"/>
      <c r="D72" s="2"/>
      <c r="E72" s="2"/>
      <c r="F72" s="2"/>
      <c r="G72" s="2"/>
      <c r="H72" s="2"/>
    </row>
    <row r="73" spans="1:8" ht="15">
      <c r="A73" s="2"/>
      <c r="B73" s="11"/>
      <c r="C73" s="2"/>
      <c r="D73" s="2"/>
      <c r="E73" s="2"/>
      <c r="F73" s="2"/>
      <c r="G73" s="2"/>
      <c r="H73" s="2"/>
    </row>
    <row r="74" spans="1:8" ht="15">
      <c r="A74" s="2"/>
      <c r="B74" s="11"/>
      <c r="C74" s="2"/>
      <c r="D74" s="2"/>
      <c r="E74" s="2"/>
      <c r="F74" s="2"/>
      <c r="G74" s="2"/>
      <c r="H74" s="2"/>
    </row>
    <row r="75" spans="1:8" ht="15">
      <c r="A75" s="2"/>
      <c r="B75" s="11"/>
      <c r="C75" s="2"/>
      <c r="D75" s="2"/>
      <c r="E75" s="2"/>
      <c r="F75" s="2"/>
      <c r="G75" s="2"/>
      <c r="H75" s="2"/>
    </row>
    <row r="76" spans="1:8" ht="15">
      <c r="A76" s="2"/>
      <c r="B76" s="11"/>
      <c r="C76" s="2"/>
      <c r="D76" s="2"/>
      <c r="E76" s="2"/>
      <c r="F76" s="2"/>
      <c r="G76" s="2"/>
      <c r="H76" s="2"/>
    </row>
    <row r="77" spans="1:8" ht="15">
      <c r="A77" s="2"/>
      <c r="B77" s="11"/>
      <c r="C77" s="2"/>
      <c r="D77" s="2"/>
      <c r="E77" s="2"/>
      <c r="F77" s="2"/>
      <c r="G77" s="2"/>
      <c r="H77" s="2"/>
    </row>
    <row r="78" spans="1:8" ht="15">
      <c r="A78" s="2"/>
      <c r="B78" s="11"/>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75">
      <c r="A324" s="23"/>
      <c r="B324" s="23"/>
      <c r="C324" s="23"/>
      <c r="D324" s="23"/>
      <c r="E324" s="23"/>
      <c r="F324" s="23"/>
      <c r="G324" s="23"/>
      <c r="H324" s="23"/>
    </row>
    <row r="325" spans="1:8" ht="15.75">
      <c r="A325" s="23"/>
      <c r="B325" s="23"/>
      <c r="C325" s="23"/>
      <c r="D325" s="23"/>
      <c r="E325" s="23"/>
      <c r="F325" s="23"/>
      <c r="G325" s="23"/>
      <c r="H325" s="23"/>
    </row>
    <row r="326" spans="1:8" ht="15.75">
      <c r="A326" s="23"/>
      <c r="B326" s="23"/>
      <c r="C326" s="23"/>
      <c r="D326" s="23"/>
      <c r="E326" s="23"/>
      <c r="F326" s="23"/>
      <c r="G326" s="23"/>
      <c r="H326" s="23"/>
    </row>
    <row r="327" spans="1:8" ht="15.75">
      <c r="A327" s="23"/>
      <c r="B327" s="23"/>
      <c r="C327" s="23"/>
      <c r="D327" s="23"/>
      <c r="E327" s="23"/>
      <c r="F327" s="23"/>
      <c r="G327" s="23"/>
      <c r="H327" s="23"/>
    </row>
    <row r="328" spans="1:8" ht="15.75">
      <c r="A328" s="23"/>
      <c r="B328" s="23"/>
      <c r="C328" s="23"/>
      <c r="D328" s="23"/>
      <c r="E328" s="23"/>
      <c r="F328" s="23"/>
      <c r="G328" s="23"/>
      <c r="H328" s="23"/>
    </row>
    <row r="329" spans="1:8" ht="15.75">
      <c r="A329" s="23"/>
      <c r="B329" s="23"/>
      <c r="C329" s="23"/>
      <c r="D329" s="23"/>
      <c r="E329" s="23"/>
      <c r="F329" s="23"/>
      <c r="G329" s="23"/>
      <c r="H329" s="23"/>
    </row>
    <row r="330" spans="1:8" ht="15.75">
      <c r="A330" s="23"/>
      <c r="B330" s="23"/>
      <c r="C330" s="23"/>
      <c r="D330" s="23"/>
      <c r="E330" s="23"/>
      <c r="F330" s="23"/>
      <c r="G330" s="23"/>
      <c r="H330" s="23"/>
    </row>
    <row r="331" spans="1:8" ht="15.75">
      <c r="A331" s="23"/>
      <c r="B331" s="23"/>
      <c r="C331" s="23"/>
      <c r="D331" s="23"/>
      <c r="E331" s="23"/>
      <c r="F331" s="23"/>
      <c r="G331" s="23"/>
      <c r="H331" s="23"/>
    </row>
    <row r="332" spans="1:8" ht="15.75">
      <c r="A332" s="23"/>
      <c r="B332" s="23"/>
      <c r="C332" s="23"/>
      <c r="D332" s="23"/>
      <c r="E332" s="23"/>
      <c r="F332" s="23"/>
      <c r="G332" s="23"/>
      <c r="H332" s="23"/>
    </row>
    <row r="333" spans="1:8" ht="15.75">
      <c r="A333" s="23"/>
      <c r="B333" s="23"/>
      <c r="C333" s="23"/>
      <c r="D333" s="23"/>
      <c r="E333" s="23"/>
      <c r="F333" s="23"/>
      <c r="G333" s="23"/>
      <c r="H333" s="23"/>
    </row>
    <row r="334" spans="1:8" ht="15.75">
      <c r="A334" s="23"/>
      <c r="B334" s="23"/>
      <c r="C334" s="23"/>
      <c r="D334" s="23"/>
      <c r="E334" s="23"/>
      <c r="F334" s="23"/>
      <c r="G334" s="23"/>
      <c r="H334" s="23"/>
    </row>
    <row r="335" spans="1:8" ht="15.75">
      <c r="A335" s="23"/>
      <c r="B335" s="23"/>
      <c r="C335" s="23"/>
      <c r="D335" s="23"/>
      <c r="E335" s="23"/>
      <c r="F335" s="23"/>
      <c r="G335" s="23"/>
      <c r="H335" s="23"/>
    </row>
    <row r="336" spans="1:8" ht="15.75">
      <c r="A336" s="23"/>
      <c r="B336" s="23"/>
      <c r="C336" s="23"/>
      <c r="D336" s="23"/>
      <c r="E336" s="23"/>
      <c r="F336" s="23"/>
      <c r="G336" s="23"/>
      <c r="H336" s="23"/>
    </row>
    <row r="784" ht="15">
      <c r="A784" s="27" t="s">
        <v>33</v>
      </c>
    </row>
    <row r="785" ht="15">
      <c r="A785" s="13" t="s">
        <v>478</v>
      </c>
    </row>
  </sheetData>
  <sheetProtection/>
  <mergeCells count="5">
    <mergeCell ref="B1:H1"/>
    <mergeCell ref="C6:H6"/>
    <mergeCell ref="B2:H2"/>
    <mergeCell ref="B3:H3"/>
    <mergeCell ref="B4:H4"/>
  </mergeCells>
  <printOptions horizontalCentered="1"/>
  <pageMargins left="0.3" right="0.25" top="0.5" bottom="0.2" header="0.5" footer="0.38"/>
  <pageSetup fitToHeight="1" fitToWidth="1" horizontalDpi="300" verticalDpi="300" orientation="portrait" scale="87" r:id="rId1"/>
  <rowBreaks count="1" manualBreakCount="1">
    <brk id="777" max="255" man="1"/>
  </rowBreaks>
  <colBreaks count="1" manualBreakCount="1">
    <brk id="135" max="65535" man="1"/>
  </colBreak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2:O139"/>
  <sheetViews>
    <sheetView showZeros="0" defaultGridColor="0" zoomScale="77" zoomScaleNormal="77" zoomScaleSheetLayoutView="85" zoomScalePageLayoutView="0" colorId="22" workbookViewId="0" topLeftCell="A1">
      <selection activeCell="A2" sqref="A2"/>
    </sheetView>
  </sheetViews>
  <sheetFormatPr defaultColWidth="11.4453125" defaultRowHeight="15"/>
  <cols>
    <col min="1" max="1" width="5.88671875" style="0" customWidth="1"/>
    <col min="2" max="2" width="5.6640625" style="0" customWidth="1"/>
    <col min="3" max="3" width="34.88671875" style="0" customWidth="1"/>
    <col min="4" max="4" width="1.77734375" style="0" customWidth="1"/>
    <col min="5" max="5" width="14.3359375" style="0" customWidth="1"/>
    <col min="6" max="6" width="1.77734375" style="0" customWidth="1"/>
    <col min="7" max="7" width="14.21484375" style="0" customWidth="1"/>
    <col min="8" max="8" width="1.77734375" style="0" customWidth="1"/>
    <col min="9" max="9" width="14.3359375" style="0" customWidth="1"/>
    <col min="10" max="10" width="1.77734375" style="0" customWidth="1"/>
    <col min="11" max="11" width="14.21484375" style="0" customWidth="1"/>
    <col min="12" max="12" width="1.77734375" style="0" customWidth="1"/>
    <col min="13" max="13" width="14.5546875" style="0" customWidth="1"/>
    <col min="14" max="14" width="1.77734375" style="0" customWidth="1"/>
    <col min="15" max="15" width="2.21484375" style="0" customWidth="1"/>
  </cols>
  <sheetData>
    <row r="2" spans="1:15" ht="15.75">
      <c r="A2" s="2"/>
      <c r="B2" s="148" t="s">
        <v>1</v>
      </c>
      <c r="C2" s="148"/>
      <c r="D2" s="148"/>
      <c r="E2" s="148"/>
      <c r="F2" s="148"/>
      <c r="G2" s="148"/>
      <c r="H2" s="148"/>
      <c r="I2" s="148"/>
      <c r="J2" s="148"/>
      <c r="K2" s="148"/>
      <c r="L2" s="148"/>
      <c r="M2" s="148"/>
      <c r="N2" s="148"/>
      <c r="O2" s="2"/>
    </row>
    <row r="3" spans="1:15" ht="15.75">
      <c r="A3" s="2"/>
      <c r="B3" s="148" t="str">
        <f>'Input Tab'!B6&amp;" Housing Authority"</f>
        <v>_ Housing Authority</v>
      </c>
      <c r="C3" s="148"/>
      <c r="D3" s="148"/>
      <c r="E3" s="148"/>
      <c r="F3" s="148"/>
      <c r="G3" s="148"/>
      <c r="H3" s="148"/>
      <c r="I3" s="148"/>
      <c r="J3" s="148"/>
      <c r="K3" s="148"/>
      <c r="L3" s="148"/>
      <c r="M3" s="148"/>
      <c r="N3" s="148"/>
      <c r="O3" s="2"/>
    </row>
    <row r="4" spans="1:15" ht="15.75">
      <c r="A4" s="2"/>
      <c r="B4" s="148" t="str">
        <f>"Fiscal Year "&amp;'Input Tab'!$A$1</f>
        <v>Fiscal Year 2014</v>
      </c>
      <c r="C4" s="148"/>
      <c r="D4" s="148"/>
      <c r="E4" s="148"/>
      <c r="F4" s="148"/>
      <c r="G4" s="148"/>
      <c r="H4" s="148"/>
      <c r="I4" s="148"/>
      <c r="J4" s="148"/>
      <c r="K4" s="148"/>
      <c r="L4" s="148"/>
      <c r="M4" s="148"/>
      <c r="N4" s="148"/>
      <c r="O4" s="2"/>
    </row>
    <row r="5" spans="1:15" ht="15.75">
      <c r="A5" s="72"/>
      <c r="B5" s="148" t="str">
        <f>'Input Tab'!$B$8</f>
        <v>Fiscal Period: From _________, 2014 to ________________</v>
      </c>
      <c r="C5" s="148"/>
      <c r="D5" s="148"/>
      <c r="E5" s="148"/>
      <c r="F5" s="148"/>
      <c r="G5" s="148"/>
      <c r="H5" s="148"/>
      <c r="I5" s="148"/>
      <c r="J5" s="148"/>
      <c r="K5" s="148"/>
      <c r="L5" s="148"/>
      <c r="M5" s="148"/>
      <c r="N5" s="148"/>
      <c r="O5" s="2"/>
    </row>
    <row r="6" spans="1:15" ht="18">
      <c r="A6" s="2"/>
      <c r="B6" s="2"/>
      <c r="C6" s="7"/>
      <c r="D6" s="2"/>
      <c r="E6" s="2"/>
      <c r="F6" s="2"/>
      <c r="G6" s="2"/>
      <c r="H6" s="2"/>
      <c r="I6" s="2"/>
      <c r="J6" s="2"/>
      <c r="K6" s="2"/>
      <c r="L6" s="2"/>
      <c r="M6" s="2"/>
      <c r="N6" s="2"/>
      <c r="O6" s="2"/>
    </row>
    <row r="7" spans="1:15" ht="15">
      <c r="A7" s="2"/>
      <c r="B7" s="2"/>
      <c r="C7" s="2"/>
      <c r="D7" s="2"/>
      <c r="E7" s="2"/>
      <c r="F7" s="2"/>
      <c r="G7" s="2"/>
      <c r="H7" s="2"/>
      <c r="I7" s="2"/>
      <c r="J7" s="2"/>
      <c r="K7" s="2"/>
      <c r="L7" s="2"/>
      <c r="M7" s="2"/>
      <c r="N7" s="2"/>
      <c r="O7" s="2"/>
    </row>
    <row r="8" spans="1:15" ht="15.75">
      <c r="A8" s="2"/>
      <c r="B8" s="2"/>
      <c r="C8" s="2"/>
      <c r="D8" s="2"/>
      <c r="E8" s="10" t="s">
        <v>12</v>
      </c>
      <c r="F8" s="2"/>
      <c r="G8" s="10" t="s">
        <v>13</v>
      </c>
      <c r="H8" s="2"/>
      <c r="I8" s="2"/>
      <c r="J8" s="2"/>
      <c r="K8" s="2"/>
      <c r="L8" s="2"/>
      <c r="M8" s="2"/>
      <c r="N8" s="2"/>
      <c r="O8" s="2"/>
    </row>
    <row r="9" spans="1:15" ht="15.75">
      <c r="A9" s="2"/>
      <c r="B9" s="2"/>
      <c r="C9" s="2"/>
      <c r="D9" s="2"/>
      <c r="E9" s="10" t="s">
        <v>15</v>
      </c>
      <c r="F9" s="2"/>
      <c r="G9" s="10" t="s">
        <v>16</v>
      </c>
      <c r="H9" s="2"/>
      <c r="I9" s="10" t="s">
        <v>17</v>
      </c>
      <c r="J9" s="2"/>
      <c r="K9" s="10" t="s">
        <v>16</v>
      </c>
      <c r="L9" s="2"/>
      <c r="M9" s="10" t="s">
        <v>18</v>
      </c>
      <c r="N9" s="2"/>
      <c r="O9" s="2"/>
    </row>
    <row r="10" spans="1:15" ht="15.75">
      <c r="A10" s="2"/>
      <c r="B10" s="2"/>
      <c r="C10" s="2"/>
      <c r="D10" s="2"/>
      <c r="E10" s="10" t="s">
        <v>23</v>
      </c>
      <c r="F10" s="2"/>
      <c r="G10" s="10" t="s">
        <v>24</v>
      </c>
      <c r="H10" s="2"/>
      <c r="I10" s="10" t="s">
        <v>25</v>
      </c>
      <c r="J10" s="2"/>
      <c r="K10" s="10" t="s">
        <v>26</v>
      </c>
      <c r="L10" s="2"/>
      <c r="M10" s="10" t="s">
        <v>27</v>
      </c>
      <c r="N10" s="2"/>
      <c r="O10" s="2"/>
    </row>
    <row r="11" spans="1:15" ht="15.75">
      <c r="A11" s="10" t="s">
        <v>34</v>
      </c>
      <c r="B11" s="10" t="s">
        <v>35</v>
      </c>
      <c r="C11" s="2"/>
      <c r="D11" s="2"/>
      <c r="E11" s="10" t="s">
        <v>31</v>
      </c>
      <c r="F11" s="2"/>
      <c r="G11" s="10" t="s">
        <v>36</v>
      </c>
      <c r="H11" s="2"/>
      <c r="I11" s="10" t="s">
        <v>36</v>
      </c>
      <c r="J11" s="2"/>
      <c r="K11" s="10" t="s">
        <v>36</v>
      </c>
      <c r="L11" s="2"/>
      <c r="M11" s="10" t="s">
        <v>36</v>
      </c>
      <c r="N11" s="2"/>
      <c r="O11" s="2"/>
    </row>
    <row r="12" spans="1:15" ht="15.75">
      <c r="A12" s="15" t="s">
        <v>51</v>
      </c>
      <c r="B12" s="15" t="s">
        <v>51</v>
      </c>
      <c r="C12" s="15" t="s">
        <v>52</v>
      </c>
      <c r="D12" s="2"/>
      <c r="E12" s="15" t="s">
        <v>48</v>
      </c>
      <c r="F12" s="2"/>
      <c r="G12" s="15" t="s">
        <v>53</v>
      </c>
      <c r="H12" s="2"/>
      <c r="I12" s="15" t="s">
        <v>53</v>
      </c>
      <c r="J12" s="2"/>
      <c r="K12" s="15" t="s">
        <v>53</v>
      </c>
      <c r="L12" s="2"/>
      <c r="M12" s="15" t="s">
        <v>53</v>
      </c>
      <c r="N12" s="2"/>
      <c r="O12" s="2"/>
    </row>
    <row r="13" spans="1:15" ht="15">
      <c r="A13" s="2"/>
      <c r="B13" s="2"/>
      <c r="C13" s="2"/>
      <c r="D13" s="2"/>
      <c r="E13" s="2"/>
      <c r="F13" s="2"/>
      <c r="G13" s="2"/>
      <c r="H13" s="2"/>
      <c r="I13" s="2"/>
      <c r="J13" s="2"/>
      <c r="K13" s="2"/>
      <c r="L13" s="2"/>
      <c r="M13" s="2"/>
      <c r="N13" s="2"/>
      <c r="O13" s="2"/>
    </row>
    <row r="14" spans="1:15" ht="15.75">
      <c r="A14" s="3" t="s">
        <v>77</v>
      </c>
      <c r="B14" s="2"/>
      <c r="C14" s="2"/>
      <c r="D14" s="3"/>
      <c r="E14" s="2"/>
      <c r="F14" s="3"/>
      <c r="G14" s="2"/>
      <c r="H14" s="3"/>
      <c r="I14" s="2"/>
      <c r="J14" s="3"/>
      <c r="K14" s="2"/>
      <c r="L14" s="3"/>
      <c r="M14" s="2"/>
      <c r="N14" s="3"/>
      <c r="O14" s="2"/>
    </row>
    <row r="15" spans="1:15" ht="15.75">
      <c r="A15" s="1">
        <v>10</v>
      </c>
      <c r="B15" s="1">
        <v>7710</v>
      </c>
      <c r="C15" s="2" t="s">
        <v>86</v>
      </c>
      <c r="D15" s="3" t="s">
        <v>63</v>
      </c>
      <c r="E15" s="90">
        <f>SUM(G15:M15)</f>
        <v>0</v>
      </c>
      <c r="F15" s="94" t="s">
        <v>63</v>
      </c>
      <c r="G15" s="95">
        <v>0</v>
      </c>
      <c r="H15" s="96" t="s">
        <v>63</v>
      </c>
      <c r="I15" s="95">
        <v>0</v>
      </c>
      <c r="J15" s="96" t="s">
        <v>63</v>
      </c>
      <c r="K15" s="95">
        <v>0</v>
      </c>
      <c r="L15" s="96" t="s">
        <v>63</v>
      </c>
      <c r="M15" s="95"/>
      <c r="N15" s="3" t="s">
        <v>63</v>
      </c>
      <c r="O15" s="2"/>
    </row>
    <row r="16" spans="1:15" ht="15.75">
      <c r="A16" s="1">
        <f>A15+10</f>
        <v>20</v>
      </c>
      <c r="B16" s="1">
        <v>7712</v>
      </c>
      <c r="C16" s="2" t="s">
        <v>93</v>
      </c>
      <c r="D16" s="3" t="s">
        <v>63</v>
      </c>
      <c r="E16" s="90">
        <f>SUM(G16:M16)</f>
        <v>0</v>
      </c>
      <c r="F16" s="94" t="s">
        <v>63</v>
      </c>
      <c r="G16" s="95">
        <v>0</v>
      </c>
      <c r="H16" s="96" t="s">
        <v>63</v>
      </c>
      <c r="I16" s="95">
        <v>0</v>
      </c>
      <c r="J16" s="96" t="s">
        <v>63</v>
      </c>
      <c r="K16" s="95">
        <v>0</v>
      </c>
      <c r="L16" s="96" t="s">
        <v>63</v>
      </c>
      <c r="M16" s="95">
        <v>0</v>
      </c>
      <c r="N16" s="3" t="s">
        <v>63</v>
      </c>
      <c r="O16" s="2"/>
    </row>
    <row r="17" spans="1:15" ht="15.75">
      <c r="A17" s="1">
        <f>A16+10</f>
        <v>30</v>
      </c>
      <c r="B17" s="1">
        <v>7714</v>
      </c>
      <c r="C17" s="2" t="s">
        <v>96</v>
      </c>
      <c r="D17" s="3" t="s">
        <v>63</v>
      </c>
      <c r="E17" s="120">
        <f>SUM(G17:M17)</f>
        <v>0</v>
      </c>
      <c r="F17" s="121" t="s">
        <v>63</v>
      </c>
      <c r="G17" s="122">
        <v>0</v>
      </c>
      <c r="H17" s="100" t="s">
        <v>63</v>
      </c>
      <c r="I17" s="122">
        <v>0</v>
      </c>
      <c r="J17" s="100" t="s">
        <v>63</v>
      </c>
      <c r="K17" s="122">
        <v>0</v>
      </c>
      <c r="L17" s="100" t="s">
        <v>63</v>
      </c>
      <c r="M17" s="122">
        <v>0</v>
      </c>
      <c r="N17" s="68" t="s">
        <v>63</v>
      </c>
      <c r="O17" s="2"/>
    </row>
    <row r="18" spans="1:15" ht="15.75">
      <c r="A18" s="12">
        <f>A17+10</f>
        <v>40</v>
      </c>
      <c r="B18" s="18" t="s">
        <v>105</v>
      </c>
      <c r="C18" s="3" t="s">
        <v>106</v>
      </c>
      <c r="D18" s="3" t="s">
        <v>63</v>
      </c>
      <c r="E18" s="98">
        <f>SUM(E15:E17)</f>
        <v>0</v>
      </c>
      <c r="F18" s="99" t="s">
        <v>63</v>
      </c>
      <c r="G18" s="98">
        <f>SUM(G15:G17)</f>
        <v>0</v>
      </c>
      <c r="H18" s="100" t="s">
        <v>63</v>
      </c>
      <c r="I18" s="98">
        <f>SUM(I15:I17)</f>
        <v>0</v>
      </c>
      <c r="J18" s="100" t="s">
        <v>63</v>
      </c>
      <c r="K18" s="98">
        <f>SUM(K15:K17)</f>
        <v>0</v>
      </c>
      <c r="L18" s="100" t="s">
        <v>63</v>
      </c>
      <c r="M18" s="98">
        <f>SUM(M15:M17)</f>
        <v>0</v>
      </c>
      <c r="N18" s="43" t="s">
        <v>63</v>
      </c>
      <c r="O18" s="2"/>
    </row>
    <row r="19" spans="1:15" ht="15.75">
      <c r="A19" s="1">
        <f>A18+10</f>
        <v>50</v>
      </c>
      <c r="B19" s="67">
        <v>7716</v>
      </c>
      <c r="C19" s="2" t="s">
        <v>109</v>
      </c>
      <c r="D19" s="3" t="s">
        <v>63</v>
      </c>
      <c r="E19" s="90">
        <f>SUM(G19:M19)</f>
        <v>0</v>
      </c>
      <c r="F19" s="94" t="s">
        <v>63</v>
      </c>
      <c r="G19" s="95">
        <v>0</v>
      </c>
      <c r="H19" s="96" t="s">
        <v>63</v>
      </c>
      <c r="I19" s="95">
        <v>0</v>
      </c>
      <c r="J19" s="96" t="s">
        <v>63</v>
      </c>
      <c r="K19" s="95">
        <v>0</v>
      </c>
      <c r="L19" s="96" t="s">
        <v>63</v>
      </c>
      <c r="M19" s="95">
        <v>0</v>
      </c>
      <c r="N19" s="3" t="s">
        <v>63</v>
      </c>
      <c r="O19" s="2"/>
    </row>
    <row r="20" spans="1:15" ht="15.75">
      <c r="A20" s="1">
        <f>A19+10</f>
        <v>60</v>
      </c>
      <c r="B20" s="1">
        <v>7790</v>
      </c>
      <c r="C20" s="2" t="s">
        <v>118</v>
      </c>
      <c r="D20" s="3" t="s">
        <v>63</v>
      </c>
      <c r="E20" s="90">
        <f>SUM(G20:M20)</f>
        <v>0</v>
      </c>
      <c r="F20" s="94" t="s">
        <v>63</v>
      </c>
      <c r="G20" s="95">
        <v>0</v>
      </c>
      <c r="H20" s="96" t="s">
        <v>63</v>
      </c>
      <c r="I20" s="95">
        <v>0</v>
      </c>
      <c r="J20" s="96" t="s">
        <v>63</v>
      </c>
      <c r="K20" s="95">
        <v>0</v>
      </c>
      <c r="L20" s="96" t="s">
        <v>63</v>
      </c>
      <c r="M20" s="95">
        <v>0</v>
      </c>
      <c r="N20" s="3" t="s">
        <v>63</v>
      </c>
      <c r="O20" s="2"/>
    </row>
    <row r="21" spans="1:15" ht="15.75">
      <c r="A21" s="3" t="s">
        <v>120</v>
      </c>
      <c r="B21" s="2"/>
      <c r="C21" s="2"/>
      <c r="D21" s="3"/>
      <c r="E21" s="93"/>
      <c r="F21" s="94"/>
      <c r="G21" s="96"/>
      <c r="H21" s="96"/>
      <c r="I21" s="96"/>
      <c r="J21" s="96"/>
      <c r="K21" s="96"/>
      <c r="L21" s="96"/>
      <c r="M21" s="96"/>
      <c r="N21" s="3"/>
      <c r="O21" s="2"/>
    </row>
    <row r="22" spans="1:15" ht="15.75">
      <c r="A22" s="1">
        <v>65</v>
      </c>
      <c r="B22" s="1">
        <v>2210</v>
      </c>
      <c r="C22" s="2" t="s">
        <v>128</v>
      </c>
      <c r="D22" s="3" t="s">
        <v>63</v>
      </c>
      <c r="E22" s="90">
        <f>SUM(G22:M22)</f>
        <v>0</v>
      </c>
      <c r="F22" s="94" t="s">
        <v>63</v>
      </c>
      <c r="G22" s="95">
        <v>0</v>
      </c>
      <c r="H22" s="96" t="s">
        <v>63</v>
      </c>
      <c r="I22" s="96">
        <f>Y208</f>
        <v>0</v>
      </c>
      <c r="J22" s="96" t="s">
        <v>63</v>
      </c>
      <c r="K22" s="92">
        <f>'SS-19'!H27-K40</f>
        <v>0</v>
      </c>
      <c r="L22" s="96" t="s">
        <v>63</v>
      </c>
      <c r="M22" s="95">
        <v>0</v>
      </c>
      <c r="N22" s="3" t="s">
        <v>63</v>
      </c>
      <c r="O22" s="2"/>
    </row>
    <row r="23" spans="1:15" ht="15.75">
      <c r="A23" s="1">
        <f>A20+10</f>
        <v>70</v>
      </c>
      <c r="B23" s="1">
        <v>3110</v>
      </c>
      <c r="C23" s="2" t="s">
        <v>129</v>
      </c>
      <c r="D23" s="3" t="s">
        <v>63</v>
      </c>
      <c r="E23" s="90">
        <f>SUM(G23:M23)</f>
        <v>0</v>
      </c>
      <c r="F23" s="94" t="s">
        <v>63</v>
      </c>
      <c r="G23" s="95">
        <v>0</v>
      </c>
      <c r="H23" s="96" t="s">
        <v>63</v>
      </c>
      <c r="I23" s="95">
        <v>0</v>
      </c>
      <c r="J23" s="96" t="s">
        <v>63</v>
      </c>
      <c r="K23" s="95">
        <v>0</v>
      </c>
      <c r="L23" s="96" t="s">
        <v>63</v>
      </c>
      <c r="M23" s="95">
        <v>0</v>
      </c>
      <c r="N23" s="3" t="s">
        <v>63</v>
      </c>
      <c r="O23" s="2"/>
    </row>
    <row r="24" spans="1:15" ht="15.75">
      <c r="A24" s="1">
        <f aca="true" t="shared" si="0" ref="A24:A29">A23+10</f>
        <v>80</v>
      </c>
      <c r="B24" s="1">
        <v>3120</v>
      </c>
      <c r="C24" s="2" t="s">
        <v>137</v>
      </c>
      <c r="D24" s="3" t="s">
        <v>63</v>
      </c>
      <c r="E24" s="90">
        <f>SUM(G24:M24)</f>
        <v>0</v>
      </c>
      <c r="F24" s="94" t="s">
        <v>63</v>
      </c>
      <c r="G24" s="95">
        <v>0</v>
      </c>
      <c r="H24" s="96" t="s">
        <v>63</v>
      </c>
      <c r="I24" s="95">
        <v>0</v>
      </c>
      <c r="J24" s="96" t="s">
        <v>63</v>
      </c>
      <c r="K24" s="95">
        <v>0</v>
      </c>
      <c r="L24" s="96" t="s">
        <v>63</v>
      </c>
      <c r="M24" s="95">
        <v>0</v>
      </c>
      <c r="N24" s="3" t="s">
        <v>63</v>
      </c>
      <c r="O24" s="2"/>
    </row>
    <row r="25" spans="1:15" ht="15.75">
      <c r="A25" s="1">
        <f t="shared" si="0"/>
        <v>90</v>
      </c>
      <c r="B25" s="1">
        <v>3190</v>
      </c>
      <c r="C25" s="2" t="s">
        <v>142</v>
      </c>
      <c r="D25" s="3" t="s">
        <v>63</v>
      </c>
      <c r="E25" s="120">
        <f>SUM(G25:M25)</f>
        <v>0</v>
      </c>
      <c r="F25" s="121" t="s">
        <v>63</v>
      </c>
      <c r="G25" s="122">
        <v>0</v>
      </c>
      <c r="H25" s="100" t="s">
        <v>63</v>
      </c>
      <c r="I25" s="122">
        <v>0</v>
      </c>
      <c r="J25" s="100" t="s">
        <v>63</v>
      </c>
      <c r="K25" s="122">
        <v>0</v>
      </c>
      <c r="L25" s="100" t="s">
        <v>63</v>
      </c>
      <c r="M25" s="122">
        <v>0</v>
      </c>
      <c r="N25" s="68" t="s">
        <v>63</v>
      </c>
      <c r="O25" s="2"/>
    </row>
    <row r="26" spans="1:15" ht="15.75">
      <c r="A26" s="12">
        <f t="shared" si="0"/>
        <v>100</v>
      </c>
      <c r="B26" s="18" t="s">
        <v>105</v>
      </c>
      <c r="C26" s="3" t="s">
        <v>153</v>
      </c>
      <c r="D26" s="3" t="s">
        <v>63</v>
      </c>
      <c r="E26" s="98">
        <f>SUM(E22:E25)</f>
        <v>0</v>
      </c>
      <c r="F26" s="99" t="s">
        <v>63</v>
      </c>
      <c r="G26" s="98">
        <f>SUM(G22:G25)</f>
        <v>0</v>
      </c>
      <c r="H26" s="100" t="s">
        <v>63</v>
      </c>
      <c r="I26" s="98">
        <f>SUM(I22:I25)</f>
        <v>0</v>
      </c>
      <c r="J26" s="100" t="s">
        <v>63</v>
      </c>
      <c r="K26" s="98">
        <f>SUM(K22:K25)</f>
        <v>0</v>
      </c>
      <c r="L26" s="100" t="s">
        <v>63</v>
      </c>
      <c r="M26" s="98">
        <f>SUM(M22:M25)</f>
        <v>0</v>
      </c>
      <c r="N26" s="43" t="s">
        <v>63</v>
      </c>
      <c r="O26" s="2"/>
    </row>
    <row r="27" spans="1:15" ht="15.75">
      <c r="A27" s="1">
        <f t="shared" si="0"/>
        <v>110</v>
      </c>
      <c r="B27" s="1">
        <v>3610</v>
      </c>
      <c r="C27" s="2" t="s">
        <v>154</v>
      </c>
      <c r="D27" s="3" t="s">
        <v>63</v>
      </c>
      <c r="E27" s="90">
        <f>SUM(G27:M27)</f>
        <v>0</v>
      </c>
      <c r="F27" s="94" t="s">
        <v>63</v>
      </c>
      <c r="G27" s="95">
        <v>0</v>
      </c>
      <c r="H27" s="96" t="s">
        <v>63</v>
      </c>
      <c r="I27" s="95">
        <v>0</v>
      </c>
      <c r="J27" s="96" t="s">
        <v>63</v>
      </c>
      <c r="K27" s="95">
        <v>0</v>
      </c>
      <c r="L27" s="96" t="s">
        <v>63</v>
      </c>
      <c r="M27" s="95">
        <v>0</v>
      </c>
      <c r="N27" s="3" t="s">
        <v>63</v>
      </c>
      <c r="O27" s="2"/>
    </row>
    <row r="28" spans="1:15" ht="15.75">
      <c r="A28" s="1">
        <f t="shared" si="0"/>
        <v>120</v>
      </c>
      <c r="B28" s="1">
        <v>3690</v>
      </c>
      <c r="C28" s="2" t="s">
        <v>160</v>
      </c>
      <c r="D28" s="3" t="s">
        <v>63</v>
      </c>
      <c r="E28" s="92">
        <f>SUM(G28:M28)</f>
        <v>0</v>
      </c>
      <c r="F28" s="97" t="s">
        <v>63</v>
      </c>
      <c r="G28" s="95">
        <v>0</v>
      </c>
      <c r="H28" s="96" t="s">
        <v>63</v>
      </c>
      <c r="I28" s="95">
        <v>0</v>
      </c>
      <c r="J28" s="96" t="s">
        <v>63</v>
      </c>
      <c r="K28" s="95">
        <v>0</v>
      </c>
      <c r="L28" s="96" t="s">
        <v>63</v>
      </c>
      <c r="M28" s="95">
        <v>0</v>
      </c>
      <c r="N28" s="69" t="s">
        <v>63</v>
      </c>
      <c r="O28" s="2"/>
    </row>
    <row r="29" spans="1:15" ht="15.75">
      <c r="A29" s="12">
        <f t="shared" si="0"/>
        <v>130</v>
      </c>
      <c r="B29" s="18" t="s">
        <v>105</v>
      </c>
      <c r="C29" s="3" t="s">
        <v>161</v>
      </c>
      <c r="D29" s="3" t="s">
        <v>63</v>
      </c>
      <c r="E29" s="98">
        <f>SUM(E26:E28)</f>
        <v>0</v>
      </c>
      <c r="F29" s="99" t="s">
        <v>63</v>
      </c>
      <c r="G29" s="98">
        <f>SUM(G26:G28)</f>
        <v>0</v>
      </c>
      <c r="H29" s="100" t="s">
        <v>63</v>
      </c>
      <c r="I29" s="98">
        <f>SUM(I26:I28)</f>
        <v>0</v>
      </c>
      <c r="J29" s="100" t="s">
        <v>63</v>
      </c>
      <c r="K29" s="98">
        <f>SUM(K26:K28)</f>
        <v>0</v>
      </c>
      <c r="L29" s="100" t="s">
        <v>63</v>
      </c>
      <c r="M29" s="98">
        <f>SUM(M26:M28)</f>
        <v>0</v>
      </c>
      <c r="N29" s="43" t="s">
        <v>63</v>
      </c>
      <c r="O29" s="2"/>
    </row>
    <row r="30" spans="1:15" ht="15.75">
      <c r="A30" s="12">
        <f>A29+5</f>
        <v>135</v>
      </c>
      <c r="B30" s="2" t="s">
        <v>479</v>
      </c>
      <c r="C30" s="2" t="s">
        <v>480</v>
      </c>
      <c r="D30" s="2"/>
      <c r="E30" s="98">
        <f>SUM(G30:M30)</f>
        <v>0</v>
      </c>
      <c r="F30" s="99"/>
      <c r="G30" s="98">
        <f>'SS-3'!G27+'SS-3'!G45</f>
        <v>0</v>
      </c>
      <c r="H30" s="100"/>
      <c r="I30" s="98">
        <f>'SS-3'!H27+'SS-3'!H45</f>
        <v>0</v>
      </c>
      <c r="J30" s="100"/>
      <c r="K30" s="98">
        <f>'SS-3'!I27+'SS-3'!I45</f>
        <v>0</v>
      </c>
      <c r="L30" s="100"/>
      <c r="M30" s="98">
        <f>'SS-3'!J27+'SS-3'!J45</f>
        <v>0</v>
      </c>
      <c r="N30" s="45"/>
      <c r="O30" s="2"/>
    </row>
    <row r="31" spans="1:15" ht="15.75">
      <c r="A31" s="2"/>
      <c r="B31" s="2"/>
      <c r="C31" s="2"/>
      <c r="D31" s="2"/>
      <c r="E31" s="123" t="s">
        <v>0</v>
      </c>
      <c r="F31" s="93"/>
      <c r="G31" s="124" t="s">
        <v>0</v>
      </c>
      <c r="H31" s="96"/>
      <c r="I31" s="124" t="s">
        <v>0</v>
      </c>
      <c r="J31" s="96"/>
      <c r="K31" s="124" t="s">
        <v>0</v>
      </c>
      <c r="L31" s="96"/>
      <c r="M31" s="124" t="s">
        <v>0</v>
      </c>
      <c r="N31" s="2"/>
      <c r="O31" s="2"/>
    </row>
    <row r="32" spans="1:15" ht="15.75">
      <c r="A32" s="12">
        <f>A30+2</f>
        <v>137</v>
      </c>
      <c r="B32" s="18" t="s">
        <v>105</v>
      </c>
      <c r="C32" s="3" t="s">
        <v>481</v>
      </c>
      <c r="E32" s="98">
        <f>SUM(E29:E30)</f>
        <v>0</v>
      </c>
      <c r="F32" s="99" t="s">
        <v>63</v>
      </c>
      <c r="G32" s="98">
        <f>SUM(G29:G30)</f>
        <v>0</v>
      </c>
      <c r="H32" s="100" t="s">
        <v>63</v>
      </c>
      <c r="I32" s="98">
        <f>SUM(I29:I30)</f>
        <v>0</v>
      </c>
      <c r="J32" s="100" t="s">
        <v>63</v>
      </c>
      <c r="K32" s="98">
        <f>SUM(K29:K30)</f>
        <v>0</v>
      </c>
      <c r="L32" s="100" t="s">
        <v>63</v>
      </c>
      <c r="M32" s="98">
        <f>SUM(M29:M30)</f>
        <v>0</v>
      </c>
      <c r="N32" s="43" t="s">
        <v>63</v>
      </c>
      <c r="O32" s="2"/>
    </row>
    <row r="33" spans="5:15" ht="15">
      <c r="E33" s="125"/>
      <c r="F33" s="125"/>
      <c r="G33" s="126"/>
      <c r="H33" s="126"/>
      <c r="I33" s="126"/>
      <c r="J33" s="126"/>
      <c r="K33" s="126"/>
      <c r="L33" s="126"/>
      <c r="M33" s="126"/>
      <c r="O33" s="2"/>
    </row>
    <row r="34" spans="1:15" ht="15.75">
      <c r="A34" s="3" t="s">
        <v>171</v>
      </c>
      <c r="B34" s="2"/>
      <c r="C34" s="2"/>
      <c r="D34" s="3"/>
      <c r="E34" s="93"/>
      <c r="F34" s="94"/>
      <c r="G34" s="96"/>
      <c r="H34" s="96"/>
      <c r="I34" s="96"/>
      <c r="J34" s="96"/>
      <c r="K34" s="96"/>
      <c r="L34" s="96"/>
      <c r="M34" s="126"/>
      <c r="O34" s="2"/>
    </row>
    <row r="35" spans="1:15" ht="15.75">
      <c r="A35" s="1">
        <f>A29+10</f>
        <v>140</v>
      </c>
      <c r="B35" s="1">
        <v>4110</v>
      </c>
      <c r="C35" s="2" t="s">
        <v>177</v>
      </c>
      <c r="D35" s="3" t="s">
        <v>63</v>
      </c>
      <c r="E35" s="90">
        <f aca="true" t="shared" si="1" ref="E35:E41">SUM(G35:M35)</f>
        <v>0</v>
      </c>
      <c r="F35" s="94" t="s">
        <v>63</v>
      </c>
      <c r="G35" s="95">
        <v>0</v>
      </c>
      <c r="H35" s="96" t="s">
        <v>63</v>
      </c>
      <c r="I35" s="95">
        <v>0</v>
      </c>
      <c r="J35" s="96" t="s">
        <v>63</v>
      </c>
      <c r="K35" s="95">
        <v>0</v>
      </c>
      <c r="L35" s="96" t="s">
        <v>63</v>
      </c>
      <c r="M35" s="95">
        <v>0</v>
      </c>
      <c r="N35" s="3" t="s">
        <v>63</v>
      </c>
      <c r="O35" s="2"/>
    </row>
    <row r="36" spans="1:15" ht="15.75">
      <c r="A36" s="1">
        <f aca="true" t="shared" si="2" ref="A36:A42">A35+10</f>
        <v>150</v>
      </c>
      <c r="B36" s="1">
        <v>4130</v>
      </c>
      <c r="C36" s="2" t="s">
        <v>180</v>
      </c>
      <c r="D36" s="3" t="s">
        <v>63</v>
      </c>
      <c r="E36" s="90">
        <f t="shared" si="1"/>
        <v>0</v>
      </c>
      <c r="F36" s="94" t="s">
        <v>63</v>
      </c>
      <c r="G36" s="95">
        <v>0</v>
      </c>
      <c r="H36" s="96" t="s">
        <v>63</v>
      </c>
      <c r="I36" s="95">
        <v>0</v>
      </c>
      <c r="J36" s="96" t="s">
        <v>63</v>
      </c>
      <c r="K36" s="95">
        <v>0</v>
      </c>
      <c r="L36" s="96" t="s">
        <v>63</v>
      </c>
      <c r="M36" s="95">
        <v>0</v>
      </c>
      <c r="N36" s="3" t="s">
        <v>63</v>
      </c>
      <c r="O36" s="2"/>
    </row>
    <row r="37" spans="1:15" ht="15.75">
      <c r="A37" s="1">
        <f t="shared" si="2"/>
        <v>160</v>
      </c>
      <c r="B37" s="1">
        <v>4140</v>
      </c>
      <c r="C37" s="2" t="s">
        <v>185</v>
      </c>
      <c r="D37" s="3" t="s">
        <v>63</v>
      </c>
      <c r="E37" s="90">
        <f t="shared" si="1"/>
        <v>0</v>
      </c>
      <c r="F37" s="94" t="s">
        <v>63</v>
      </c>
      <c r="G37" s="95">
        <v>0</v>
      </c>
      <c r="H37" s="96" t="s">
        <v>63</v>
      </c>
      <c r="I37" s="95">
        <v>0</v>
      </c>
      <c r="J37" s="96" t="s">
        <v>63</v>
      </c>
      <c r="K37" s="95">
        <v>0</v>
      </c>
      <c r="L37" s="96" t="s">
        <v>63</v>
      </c>
      <c r="M37" s="95">
        <v>0</v>
      </c>
      <c r="N37" s="3" t="s">
        <v>63</v>
      </c>
      <c r="O37" s="2"/>
    </row>
    <row r="38" spans="1:15" ht="15.75">
      <c r="A38" s="1">
        <f t="shared" si="2"/>
        <v>170</v>
      </c>
      <c r="B38" s="1">
        <v>4150</v>
      </c>
      <c r="C38" s="2" t="s">
        <v>188</v>
      </c>
      <c r="D38" s="3" t="s">
        <v>63</v>
      </c>
      <c r="E38" s="90">
        <f t="shared" si="1"/>
        <v>0</v>
      </c>
      <c r="F38" s="94" t="s">
        <v>63</v>
      </c>
      <c r="G38" s="95">
        <v>0</v>
      </c>
      <c r="H38" s="96" t="s">
        <v>63</v>
      </c>
      <c r="I38" s="95">
        <v>0</v>
      </c>
      <c r="J38" s="96" t="s">
        <v>63</v>
      </c>
      <c r="K38" s="95">
        <v>0</v>
      </c>
      <c r="L38" s="96" t="s">
        <v>63</v>
      </c>
      <c r="M38" s="95">
        <v>0</v>
      </c>
      <c r="N38" s="3" t="s">
        <v>63</v>
      </c>
      <c r="O38" s="2"/>
    </row>
    <row r="39" spans="1:15" ht="15.75">
      <c r="A39" s="1">
        <f t="shared" si="2"/>
        <v>180</v>
      </c>
      <c r="B39" s="1">
        <v>4170</v>
      </c>
      <c r="C39" s="2" t="s">
        <v>195</v>
      </c>
      <c r="D39" s="3" t="s">
        <v>63</v>
      </c>
      <c r="E39" s="90">
        <f t="shared" si="1"/>
        <v>0</v>
      </c>
      <c r="F39" s="94" t="s">
        <v>63</v>
      </c>
      <c r="G39" s="95">
        <v>0</v>
      </c>
      <c r="H39" s="96" t="s">
        <v>63</v>
      </c>
      <c r="I39" s="95">
        <v>0</v>
      </c>
      <c r="J39" s="96" t="s">
        <v>63</v>
      </c>
      <c r="K39" s="95">
        <v>0</v>
      </c>
      <c r="L39" s="96" t="s">
        <v>63</v>
      </c>
      <c r="M39" s="95">
        <v>0</v>
      </c>
      <c r="N39" s="3" t="s">
        <v>63</v>
      </c>
      <c r="O39" s="2"/>
    </row>
    <row r="40" spans="1:15" ht="15.75">
      <c r="A40" s="1">
        <f t="shared" si="2"/>
        <v>190</v>
      </c>
      <c r="B40" s="1">
        <v>4171</v>
      </c>
      <c r="C40" s="2" t="s">
        <v>202</v>
      </c>
      <c r="D40" s="3" t="s">
        <v>63</v>
      </c>
      <c r="E40" s="90">
        <f t="shared" si="1"/>
        <v>0</v>
      </c>
      <c r="F40" s="94" t="s">
        <v>63</v>
      </c>
      <c r="G40" s="95">
        <v>0</v>
      </c>
      <c r="H40" s="96" t="s">
        <v>63</v>
      </c>
      <c r="I40" s="96">
        <f>Y201</f>
        <v>0</v>
      </c>
      <c r="J40" s="96" t="s">
        <v>63</v>
      </c>
      <c r="K40" s="92">
        <f>'SS-19'!H20</f>
        <v>0</v>
      </c>
      <c r="L40" s="96" t="s">
        <v>63</v>
      </c>
      <c r="M40" s="95">
        <v>0</v>
      </c>
      <c r="N40" s="3" t="s">
        <v>63</v>
      </c>
      <c r="O40" s="2"/>
    </row>
    <row r="41" spans="1:15" ht="15.75">
      <c r="A41" s="1">
        <f t="shared" si="2"/>
        <v>200</v>
      </c>
      <c r="B41" s="1">
        <v>4190</v>
      </c>
      <c r="C41" s="2" t="s">
        <v>207</v>
      </c>
      <c r="D41" s="3" t="s">
        <v>63</v>
      </c>
      <c r="E41" s="120">
        <f t="shared" si="1"/>
        <v>0</v>
      </c>
      <c r="F41" s="121" t="s">
        <v>63</v>
      </c>
      <c r="G41" s="122">
        <v>0</v>
      </c>
      <c r="H41" s="100" t="s">
        <v>63</v>
      </c>
      <c r="I41" s="122">
        <v>0</v>
      </c>
      <c r="J41" s="100" t="s">
        <v>63</v>
      </c>
      <c r="K41" s="122">
        <v>0</v>
      </c>
      <c r="L41" s="100" t="s">
        <v>63</v>
      </c>
      <c r="M41" s="122">
        <v>0</v>
      </c>
      <c r="N41" s="68" t="s">
        <v>63</v>
      </c>
      <c r="O41" s="2"/>
    </row>
    <row r="42" spans="1:15" ht="15.75">
      <c r="A42" s="12">
        <f t="shared" si="2"/>
        <v>210</v>
      </c>
      <c r="B42" s="18" t="s">
        <v>105</v>
      </c>
      <c r="C42" s="3" t="s">
        <v>211</v>
      </c>
      <c r="D42" s="3" t="s">
        <v>63</v>
      </c>
      <c r="E42" s="98">
        <f>SUM(E35:E41)</f>
        <v>0</v>
      </c>
      <c r="F42" s="99" t="s">
        <v>63</v>
      </c>
      <c r="G42" s="98">
        <f>SUM(G35:G41)</f>
        <v>0</v>
      </c>
      <c r="H42" s="100" t="s">
        <v>63</v>
      </c>
      <c r="I42" s="98">
        <f>SUM(I35:I41)</f>
        <v>0</v>
      </c>
      <c r="J42" s="100" t="s">
        <v>63</v>
      </c>
      <c r="K42" s="98">
        <f>SUM(K35:K41)</f>
        <v>0</v>
      </c>
      <c r="L42" s="100" t="s">
        <v>63</v>
      </c>
      <c r="M42" s="98">
        <f>SUM(M35:M41)</f>
        <v>0</v>
      </c>
      <c r="N42" s="43" t="s">
        <v>63</v>
      </c>
      <c r="O42" s="2"/>
    </row>
    <row r="43" spans="1:15" ht="15.75">
      <c r="A43" s="3" t="s">
        <v>216</v>
      </c>
      <c r="B43" s="2"/>
      <c r="C43" s="2"/>
      <c r="D43" s="3"/>
      <c r="E43" s="93"/>
      <c r="F43" s="94"/>
      <c r="G43" s="96"/>
      <c r="H43" s="96"/>
      <c r="I43" s="96"/>
      <c r="J43" s="96"/>
      <c r="K43" s="96"/>
      <c r="L43" s="96"/>
      <c r="M43" s="96"/>
      <c r="N43" s="3"/>
      <c r="O43" s="2"/>
    </row>
    <row r="44" spans="1:15" ht="15.75">
      <c r="A44" s="1">
        <f>A42+10</f>
        <v>220</v>
      </c>
      <c r="B44" s="1">
        <v>4210</v>
      </c>
      <c r="C44" s="2" t="s">
        <v>219</v>
      </c>
      <c r="D44" s="3" t="s">
        <v>63</v>
      </c>
      <c r="E44" s="90">
        <f>SUM(G44:M44)</f>
        <v>0</v>
      </c>
      <c r="F44" s="94" t="s">
        <v>63</v>
      </c>
      <c r="G44" s="95">
        <v>0</v>
      </c>
      <c r="H44" s="96" t="s">
        <v>63</v>
      </c>
      <c r="I44" s="95">
        <v>0</v>
      </c>
      <c r="J44" s="96" t="s">
        <v>63</v>
      </c>
      <c r="K44" s="95">
        <v>0</v>
      </c>
      <c r="L44" s="96" t="s">
        <v>63</v>
      </c>
      <c r="M44" s="95">
        <v>0</v>
      </c>
      <c r="N44" s="3" t="s">
        <v>63</v>
      </c>
      <c r="O44" s="2"/>
    </row>
    <row r="45" spans="1:15" ht="15.75">
      <c r="A45" s="1">
        <f>A44+10</f>
        <v>230</v>
      </c>
      <c r="B45" s="1">
        <v>4220</v>
      </c>
      <c r="C45" s="2" t="s">
        <v>224</v>
      </c>
      <c r="D45" s="3" t="s">
        <v>63</v>
      </c>
      <c r="E45" s="90">
        <f>SUM(G45:M45)</f>
        <v>0</v>
      </c>
      <c r="F45" s="94" t="s">
        <v>63</v>
      </c>
      <c r="G45" s="95">
        <v>0</v>
      </c>
      <c r="H45" s="96" t="s">
        <v>63</v>
      </c>
      <c r="I45" s="95">
        <v>0</v>
      </c>
      <c r="J45" s="96" t="s">
        <v>63</v>
      </c>
      <c r="K45" s="95">
        <v>0</v>
      </c>
      <c r="L45" s="96" t="s">
        <v>63</v>
      </c>
      <c r="M45" s="95">
        <v>0</v>
      </c>
      <c r="N45" s="3" t="s">
        <v>63</v>
      </c>
      <c r="O45" s="2"/>
    </row>
    <row r="46" spans="1:15" ht="15.75">
      <c r="A46" s="1">
        <f>A45+10</f>
        <v>240</v>
      </c>
      <c r="B46" s="1">
        <v>4230</v>
      </c>
      <c r="C46" s="2" t="s">
        <v>227</v>
      </c>
      <c r="D46" s="3" t="s">
        <v>63</v>
      </c>
      <c r="E46" s="127">
        <f>SUM(G46:M46)</f>
        <v>0</v>
      </c>
      <c r="F46" s="128" t="s">
        <v>63</v>
      </c>
      <c r="G46" s="129">
        <v>0</v>
      </c>
      <c r="H46" s="130" t="s">
        <v>63</v>
      </c>
      <c r="I46" s="129">
        <v>0</v>
      </c>
      <c r="J46" s="130" t="s">
        <v>63</v>
      </c>
      <c r="K46" s="129">
        <v>0</v>
      </c>
      <c r="L46" s="130" t="s">
        <v>63</v>
      </c>
      <c r="M46" s="129">
        <v>0</v>
      </c>
      <c r="N46" s="65" t="s">
        <v>63</v>
      </c>
      <c r="O46" s="2"/>
    </row>
    <row r="47" spans="1:15" ht="15.75">
      <c r="A47" s="12">
        <f>A46+10</f>
        <v>250</v>
      </c>
      <c r="B47" s="18" t="s">
        <v>105</v>
      </c>
      <c r="C47" s="3" t="s">
        <v>231</v>
      </c>
      <c r="D47" s="3" t="s">
        <v>63</v>
      </c>
      <c r="E47" s="98">
        <f>SUM(E44:E46)</f>
        <v>0</v>
      </c>
      <c r="F47" s="99" t="s">
        <v>63</v>
      </c>
      <c r="G47" s="98">
        <f>SUM(G44:G46)</f>
        <v>0</v>
      </c>
      <c r="H47" s="100" t="s">
        <v>63</v>
      </c>
      <c r="I47" s="98">
        <f>SUM(I44:I46)</f>
        <v>0</v>
      </c>
      <c r="J47" s="100" t="s">
        <v>63</v>
      </c>
      <c r="K47" s="98">
        <f>SUM(K44:K46)</f>
        <v>0</v>
      </c>
      <c r="L47" s="100" t="s">
        <v>63</v>
      </c>
      <c r="M47" s="98">
        <f>SUM(M44:M46)</f>
        <v>0</v>
      </c>
      <c r="N47" s="50" t="s">
        <v>63</v>
      </c>
      <c r="O47" s="2"/>
    </row>
    <row r="48" spans="1:15" ht="15.75">
      <c r="A48" s="3" t="s">
        <v>233</v>
      </c>
      <c r="B48" s="2"/>
      <c r="C48" s="2"/>
      <c r="D48" s="3"/>
      <c r="E48" s="93"/>
      <c r="F48" s="94"/>
      <c r="G48" s="96"/>
      <c r="H48" s="96"/>
      <c r="I48" s="96"/>
      <c r="J48" s="96"/>
      <c r="K48" s="96"/>
      <c r="L48" s="96"/>
      <c r="M48" s="96"/>
      <c r="N48" s="3"/>
      <c r="O48" s="2"/>
    </row>
    <row r="49" spans="1:15" ht="15.75">
      <c r="A49" s="1">
        <f>A47+10</f>
        <v>260</v>
      </c>
      <c r="B49" s="1">
        <v>4310</v>
      </c>
      <c r="C49" s="2" t="s">
        <v>237</v>
      </c>
      <c r="D49" s="3" t="s">
        <v>63</v>
      </c>
      <c r="E49" s="90">
        <f aca="true" t="shared" si="3" ref="E49:E54">SUM(G49:M49)</f>
        <v>0</v>
      </c>
      <c r="F49" s="94" t="s">
        <v>63</v>
      </c>
      <c r="G49" s="95">
        <v>0</v>
      </c>
      <c r="H49" s="96" t="s">
        <v>63</v>
      </c>
      <c r="I49" s="95">
        <v>0</v>
      </c>
      <c r="J49" s="96" t="s">
        <v>63</v>
      </c>
      <c r="K49" s="95">
        <v>0</v>
      </c>
      <c r="L49" s="96" t="s">
        <v>63</v>
      </c>
      <c r="M49" s="95">
        <v>0</v>
      </c>
      <c r="N49" s="3" t="s">
        <v>63</v>
      </c>
      <c r="O49" s="2"/>
    </row>
    <row r="50" spans="1:15" ht="15.75">
      <c r="A50" s="1">
        <f aca="true" t="shared" si="4" ref="A50:A55">A49+10</f>
        <v>270</v>
      </c>
      <c r="B50" s="1">
        <v>4320</v>
      </c>
      <c r="C50" s="2" t="s">
        <v>241</v>
      </c>
      <c r="D50" s="3" t="s">
        <v>63</v>
      </c>
      <c r="E50" s="90">
        <f t="shared" si="3"/>
        <v>0</v>
      </c>
      <c r="F50" s="94" t="s">
        <v>63</v>
      </c>
      <c r="G50" s="95">
        <v>0</v>
      </c>
      <c r="H50" s="96" t="s">
        <v>63</v>
      </c>
      <c r="I50" s="95">
        <v>0</v>
      </c>
      <c r="J50" s="96" t="s">
        <v>63</v>
      </c>
      <c r="K50" s="95">
        <v>0</v>
      </c>
      <c r="L50" s="96" t="s">
        <v>63</v>
      </c>
      <c r="M50" s="95">
        <v>0</v>
      </c>
      <c r="N50" s="3" t="s">
        <v>63</v>
      </c>
      <c r="O50" s="2"/>
    </row>
    <row r="51" spans="1:15" ht="15.75">
      <c r="A51" s="1">
        <f t="shared" si="4"/>
        <v>280</v>
      </c>
      <c r="B51" s="1">
        <v>4330</v>
      </c>
      <c r="C51" s="2" t="s">
        <v>245</v>
      </c>
      <c r="D51" s="3" t="s">
        <v>63</v>
      </c>
      <c r="E51" s="90">
        <f t="shared" si="3"/>
        <v>0</v>
      </c>
      <c r="F51" s="94" t="s">
        <v>63</v>
      </c>
      <c r="G51" s="95">
        <v>0</v>
      </c>
      <c r="H51" s="96" t="s">
        <v>63</v>
      </c>
      <c r="I51" s="95">
        <v>0</v>
      </c>
      <c r="J51" s="96" t="s">
        <v>63</v>
      </c>
      <c r="K51" s="95">
        <v>0</v>
      </c>
      <c r="L51" s="96" t="s">
        <v>63</v>
      </c>
      <c r="M51" s="95">
        <v>0</v>
      </c>
      <c r="N51" s="3" t="s">
        <v>63</v>
      </c>
      <c r="O51" s="2"/>
    </row>
    <row r="52" spans="1:15" ht="15.75">
      <c r="A52" s="1">
        <f t="shared" si="4"/>
        <v>290</v>
      </c>
      <c r="B52" s="1">
        <v>4340</v>
      </c>
      <c r="C52" s="2" t="s">
        <v>247</v>
      </c>
      <c r="D52" s="3" t="s">
        <v>63</v>
      </c>
      <c r="E52" s="90">
        <f t="shared" si="3"/>
        <v>0</v>
      </c>
      <c r="F52" s="94" t="s">
        <v>63</v>
      </c>
      <c r="G52" s="95">
        <v>0</v>
      </c>
      <c r="H52" s="96" t="s">
        <v>63</v>
      </c>
      <c r="I52" s="95">
        <v>0</v>
      </c>
      <c r="J52" s="96" t="s">
        <v>63</v>
      </c>
      <c r="K52" s="95">
        <v>0</v>
      </c>
      <c r="L52" s="96" t="s">
        <v>63</v>
      </c>
      <c r="M52" s="95">
        <v>0</v>
      </c>
      <c r="N52" s="3" t="s">
        <v>63</v>
      </c>
      <c r="O52" s="2"/>
    </row>
    <row r="53" spans="1:15" ht="15.75">
      <c r="A53" s="1">
        <f t="shared" si="4"/>
        <v>300</v>
      </c>
      <c r="B53" s="1">
        <v>4350</v>
      </c>
      <c r="C53" s="2" t="s">
        <v>249</v>
      </c>
      <c r="D53" s="3" t="s">
        <v>63</v>
      </c>
      <c r="E53" s="90">
        <f t="shared" si="3"/>
        <v>0</v>
      </c>
      <c r="F53" s="94" t="s">
        <v>63</v>
      </c>
      <c r="G53" s="95">
        <v>0</v>
      </c>
      <c r="H53" s="96" t="s">
        <v>63</v>
      </c>
      <c r="I53" s="95">
        <v>0</v>
      </c>
      <c r="J53" s="96" t="s">
        <v>63</v>
      </c>
      <c r="K53" s="95">
        <v>0</v>
      </c>
      <c r="L53" s="96" t="s">
        <v>63</v>
      </c>
      <c r="M53" s="95">
        <v>0</v>
      </c>
      <c r="N53" s="3" t="s">
        <v>63</v>
      </c>
      <c r="O53" s="2"/>
    </row>
    <row r="54" spans="1:15" ht="15.75">
      <c r="A54" s="1">
        <f t="shared" si="4"/>
        <v>310</v>
      </c>
      <c r="B54" s="1">
        <v>4390</v>
      </c>
      <c r="C54" s="2" t="s">
        <v>18</v>
      </c>
      <c r="D54" s="3" t="s">
        <v>63</v>
      </c>
      <c r="E54" s="120">
        <f t="shared" si="3"/>
        <v>0</v>
      </c>
      <c r="F54" s="121" t="s">
        <v>63</v>
      </c>
      <c r="G54" s="122">
        <v>0</v>
      </c>
      <c r="H54" s="100" t="s">
        <v>63</v>
      </c>
      <c r="I54" s="122">
        <v>0</v>
      </c>
      <c r="J54" s="100" t="s">
        <v>63</v>
      </c>
      <c r="K54" s="122">
        <v>0</v>
      </c>
      <c r="L54" s="100" t="s">
        <v>63</v>
      </c>
      <c r="M54" s="122">
        <v>0</v>
      </c>
      <c r="N54" s="68" t="s">
        <v>63</v>
      </c>
      <c r="O54" s="2"/>
    </row>
    <row r="55" spans="1:15" ht="15.75">
      <c r="A55" s="12">
        <f t="shared" si="4"/>
        <v>320</v>
      </c>
      <c r="B55" s="18" t="s">
        <v>105</v>
      </c>
      <c r="C55" s="3" t="s">
        <v>258</v>
      </c>
      <c r="D55" s="3" t="s">
        <v>63</v>
      </c>
      <c r="E55" s="98">
        <f>SUM(E49:E54)</f>
        <v>0</v>
      </c>
      <c r="F55" s="99" t="s">
        <v>63</v>
      </c>
      <c r="G55" s="98">
        <f>SUM(G49:G54)</f>
        <v>0</v>
      </c>
      <c r="H55" s="100" t="s">
        <v>63</v>
      </c>
      <c r="I55" s="98">
        <f>SUM(I49:I54)</f>
        <v>0</v>
      </c>
      <c r="J55" s="100" t="s">
        <v>63</v>
      </c>
      <c r="K55" s="98">
        <f>SUM(K49:K54)</f>
        <v>0</v>
      </c>
      <c r="L55" s="100" t="s">
        <v>63</v>
      </c>
      <c r="M55" s="98">
        <f>SUM(M49:M54)</f>
        <v>0</v>
      </c>
      <c r="N55" s="50" t="s">
        <v>63</v>
      </c>
      <c r="O55" s="2"/>
    </row>
    <row r="56" spans="1:15" ht="15.75">
      <c r="A56" s="3" t="s">
        <v>259</v>
      </c>
      <c r="B56" s="2"/>
      <c r="C56" s="2"/>
      <c r="D56" s="3"/>
      <c r="E56" s="131"/>
      <c r="F56" s="131"/>
      <c r="G56" s="130"/>
      <c r="H56" s="130"/>
      <c r="I56" s="130"/>
      <c r="J56" s="130"/>
      <c r="K56" s="130"/>
      <c r="L56" s="130"/>
      <c r="M56" s="130"/>
      <c r="N56" s="46"/>
      <c r="O56" s="46"/>
    </row>
    <row r="57" spans="1:15" ht="15.75">
      <c r="A57" s="1">
        <f>A55+10</f>
        <v>330</v>
      </c>
      <c r="B57" s="1">
        <v>4410</v>
      </c>
      <c r="C57" s="2" t="s">
        <v>249</v>
      </c>
      <c r="D57" s="2" t="s">
        <v>63</v>
      </c>
      <c r="E57" s="90">
        <f>SUM(G57:M57)</f>
        <v>0</v>
      </c>
      <c r="F57" s="94" t="s">
        <v>63</v>
      </c>
      <c r="G57" s="95">
        <v>0</v>
      </c>
      <c r="H57" s="96" t="s">
        <v>63</v>
      </c>
      <c r="I57" s="95">
        <v>0</v>
      </c>
      <c r="J57" s="96" t="s">
        <v>63</v>
      </c>
      <c r="K57" s="95">
        <v>0</v>
      </c>
      <c r="L57" s="96" t="s">
        <v>63</v>
      </c>
      <c r="M57" s="95">
        <v>0</v>
      </c>
      <c r="N57" s="2" t="s">
        <v>63</v>
      </c>
      <c r="O57" s="2"/>
    </row>
    <row r="58" spans="1:15" ht="15.75">
      <c r="A58" s="1">
        <f>A57+10</f>
        <v>340</v>
      </c>
      <c r="B58" s="1">
        <v>4420</v>
      </c>
      <c r="C58" s="2" t="s">
        <v>262</v>
      </c>
      <c r="D58" s="2" t="s">
        <v>63</v>
      </c>
      <c r="E58" s="90">
        <f>SUM(G58:M58)</f>
        <v>0</v>
      </c>
      <c r="F58" s="94" t="s">
        <v>63</v>
      </c>
      <c r="G58" s="95">
        <v>0</v>
      </c>
      <c r="H58" s="96" t="s">
        <v>63</v>
      </c>
      <c r="I58" s="95">
        <v>0</v>
      </c>
      <c r="J58" s="96" t="s">
        <v>63</v>
      </c>
      <c r="K58" s="95">
        <v>0</v>
      </c>
      <c r="L58" s="96" t="s">
        <v>63</v>
      </c>
      <c r="M58" s="95">
        <v>0</v>
      </c>
      <c r="N58" s="2" t="s">
        <v>63</v>
      </c>
      <c r="O58" s="2"/>
    </row>
    <row r="59" spans="1:15" ht="15.75">
      <c r="A59" s="1">
        <f>A58+10</f>
        <v>350</v>
      </c>
      <c r="B59" s="1">
        <v>4430</v>
      </c>
      <c r="C59" s="2" t="s">
        <v>227</v>
      </c>
      <c r="D59" s="2" t="s">
        <v>63</v>
      </c>
      <c r="E59" s="127">
        <f>SUM(G59:M59)</f>
        <v>0</v>
      </c>
      <c r="F59" s="128" t="s">
        <v>63</v>
      </c>
      <c r="G59" s="129">
        <v>0</v>
      </c>
      <c r="H59" s="130" t="s">
        <v>63</v>
      </c>
      <c r="I59" s="129">
        <v>0</v>
      </c>
      <c r="J59" s="130" t="s">
        <v>63</v>
      </c>
      <c r="K59" s="129">
        <v>0</v>
      </c>
      <c r="L59" s="130" t="s">
        <v>63</v>
      </c>
      <c r="M59" s="129">
        <v>0</v>
      </c>
      <c r="N59" s="65" t="s">
        <v>63</v>
      </c>
      <c r="O59" s="2"/>
    </row>
    <row r="60" spans="1:15" ht="15.75">
      <c r="A60" s="12">
        <f>A59+10</f>
        <v>360</v>
      </c>
      <c r="B60" s="3" t="s">
        <v>266</v>
      </c>
      <c r="C60" s="2"/>
      <c r="D60" s="2" t="s">
        <v>63</v>
      </c>
      <c r="E60" s="98">
        <f>SUM(E57:E59)</f>
        <v>0</v>
      </c>
      <c r="F60" s="99" t="s">
        <v>63</v>
      </c>
      <c r="G60" s="98">
        <f>SUM(G57:G59)</f>
        <v>0</v>
      </c>
      <c r="H60" s="100" t="s">
        <v>63</v>
      </c>
      <c r="I60" s="98">
        <f>SUM(I57:I59)</f>
        <v>0</v>
      </c>
      <c r="J60" s="100" t="s">
        <v>63</v>
      </c>
      <c r="K60" s="98">
        <f>SUM(K57:K59)</f>
        <v>0</v>
      </c>
      <c r="L60" s="100" t="s">
        <v>63</v>
      </c>
      <c r="M60" s="98">
        <f>SUM(M57:M59)</f>
        <v>0</v>
      </c>
      <c r="N60" s="45" t="s">
        <v>63</v>
      </c>
      <c r="O60" s="2"/>
    </row>
    <row r="61" spans="1:15" ht="15.75">
      <c r="A61" s="2"/>
      <c r="B61" s="2"/>
      <c r="C61" s="2"/>
      <c r="D61" s="2"/>
      <c r="E61" s="3" t="s">
        <v>268</v>
      </c>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sheetData>
  <sheetProtection/>
  <mergeCells count="4">
    <mergeCell ref="B5:N5"/>
    <mergeCell ref="B2:N2"/>
    <mergeCell ref="B4:N4"/>
    <mergeCell ref="B3:N3"/>
  </mergeCells>
  <printOptions/>
  <pageMargins left="0.3" right="0.25" top="0.5" bottom="0.2" header="0.5" footer="0.38"/>
  <pageSetup fitToHeight="1" fitToWidth="1" horizontalDpi="300" verticalDpi="300" orientation="portrait" scale="65" r:id="rId1"/>
  <rowBreaks count="1" manualBreakCount="1">
    <brk id="668" max="255" man="1"/>
  </rowBreaks>
  <colBreaks count="2" manualBreakCount="2">
    <brk id="14" max="65535" man="1"/>
    <brk id="144" max="65535" man="1"/>
  </colBreaks>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O18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5.88671875" style="0" customWidth="1"/>
    <col min="2" max="2" width="5.6640625" style="0" customWidth="1"/>
    <col min="3" max="3" width="34.88671875" style="0" customWidth="1"/>
    <col min="4" max="4" width="1.77734375" style="0" customWidth="1"/>
    <col min="5" max="5" width="14.10546875" style="0" customWidth="1"/>
    <col min="6" max="6" width="1.77734375" style="0" customWidth="1"/>
    <col min="7" max="7" width="13.3359375" style="0" customWidth="1"/>
    <col min="8" max="8" width="1.77734375" style="0" customWidth="1"/>
    <col min="9" max="9" width="13.3359375" style="0" customWidth="1"/>
    <col min="10" max="10" width="1.77734375" style="0" customWidth="1"/>
    <col min="11" max="11" width="13.3359375" style="0" customWidth="1"/>
    <col min="12" max="12" width="1.77734375" style="0" customWidth="1"/>
    <col min="13" max="13" width="13.3359375" style="0" customWidth="1"/>
    <col min="14" max="14" width="1.77734375" style="0" customWidth="1"/>
    <col min="15" max="15" width="2.21484375" style="0" customWidth="1"/>
  </cols>
  <sheetData>
    <row r="1" ht="15">
      <c r="O1" s="2"/>
    </row>
    <row r="2" ht="15">
      <c r="O2" s="2"/>
    </row>
    <row r="3" spans="1:15" ht="15.75">
      <c r="A3" s="2"/>
      <c r="B3" s="148" t="s">
        <v>536</v>
      </c>
      <c r="C3" s="148"/>
      <c r="D3" s="148"/>
      <c r="E3" s="148"/>
      <c r="F3" s="148"/>
      <c r="G3" s="148"/>
      <c r="H3" s="148"/>
      <c r="I3" s="148"/>
      <c r="J3" s="148"/>
      <c r="K3" s="148"/>
      <c r="L3" s="148"/>
      <c r="M3" s="148"/>
      <c r="N3" s="148"/>
      <c r="O3" s="2"/>
    </row>
    <row r="4" spans="1:15" ht="15.75">
      <c r="A4" s="2"/>
      <c r="B4" s="148" t="str">
        <f>'Input Tab'!B6&amp;" Housing Authority"</f>
        <v>_ Housing Authority</v>
      </c>
      <c r="C4" s="148"/>
      <c r="D4" s="148"/>
      <c r="E4" s="148"/>
      <c r="F4" s="148"/>
      <c r="G4" s="148"/>
      <c r="H4" s="148"/>
      <c r="I4" s="148"/>
      <c r="J4" s="148"/>
      <c r="K4" s="148"/>
      <c r="L4" s="148"/>
      <c r="M4" s="148"/>
      <c r="N4" s="148"/>
      <c r="O4" s="2"/>
    </row>
    <row r="5" spans="1:15" ht="15.75">
      <c r="A5" s="2"/>
      <c r="B5" s="148" t="str">
        <f>'Input Tab'!$B$8</f>
        <v>Fiscal Period: From _________, 2014 to ________________</v>
      </c>
      <c r="C5" s="148"/>
      <c r="D5" s="148"/>
      <c r="E5" s="148"/>
      <c r="F5" s="148"/>
      <c r="G5" s="148"/>
      <c r="H5" s="148"/>
      <c r="I5" s="148"/>
      <c r="J5" s="148"/>
      <c r="K5" s="148"/>
      <c r="L5" s="148"/>
      <c r="M5" s="148"/>
      <c r="N5" s="148"/>
      <c r="O5" s="2"/>
    </row>
    <row r="6" spans="1:15" ht="15.75">
      <c r="A6" s="2"/>
      <c r="B6" s="148">
        <f>'Input Tab'!B75</f>
        <v>0</v>
      </c>
      <c r="C6" s="148"/>
      <c r="D6" s="148"/>
      <c r="E6" s="148"/>
      <c r="F6" s="148"/>
      <c r="G6" s="148"/>
      <c r="H6" s="148"/>
      <c r="I6" s="148"/>
      <c r="J6" s="148"/>
      <c r="K6" s="148"/>
      <c r="L6" s="148"/>
      <c r="M6" s="148"/>
      <c r="N6" s="148"/>
      <c r="O6" s="2"/>
    </row>
    <row r="7" spans="1:15" ht="18">
      <c r="A7" s="2"/>
      <c r="B7" s="2"/>
      <c r="C7" s="7" t="s">
        <v>9</v>
      </c>
      <c r="D7" s="2"/>
      <c r="E7" s="2"/>
      <c r="F7" s="2"/>
      <c r="G7" s="2"/>
      <c r="H7" s="2"/>
      <c r="I7" s="2"/>
      <c r="J7" s="2"/>
      <c r="K7" s="2"/>
      <c r="L7" s="2"/>
      <c r="M7" s="2"/>
      <c r="N7" s="2"/>
      <c r="O7" s="2"/>
    </row>
    <row r="8" spans="1:15" ht="15">
      <c r="A8" s="2"/>
      <c r="B8" s="2"/>
      <c r="C8" s="2"/>
      <c r="D8" s="2"/>
      <c r="E8" s="2"/>
      <c r="F8" s="2"/>
      <c r="G8" s="2"/>
      <c r="H8" s="2"/>
      <c r="I8" s="2"/>
      <c r="J8" s="2"/>
      <c r="K8" s="2"/>
      <c r="L8" s="2"/>
      <c r="M8" s="2"/>
      <c r="N8" s="2"/>
      <c r="O8" s="2"/>
    </row>
    <row r="9" spans="1:15" ht="15.75">
      <c r="A9" s="2"/>
      <c r="B9" s="2"/>
      <c r="C9" s="2"/>
      <c r="D9" s="2"/>
      <c r="E9" s="10" t="s">
        <v>12</v>
      </c>
      <c r="F9" s="2"/>
      <c r="G9" s="10" t="s">
        <v>13</v>
      </c>
      <c r="H9" s="2"/>
      <c r="I9" s="2"/>
      <c r="J9" s="2"/>
      <c r="K9" s="2"/>
      <c r="L9" s="2"/>
      <c r="M9" s="2"/>
      <c r="N9" s="2"/>
      <c r="O9" s="2"/>
    </row>
    <row r="10" spans="1:15" ht="15.75">
      <c r="A10" s="2"/>
      <c r="B10" s="2"/>
      <c r="C10" s="2"/>
      <c r="D10" s="2"/>
      <c r="E10" s="10" t="s">
        <v>15</v>
      </c>
      <c r="F10" s="2"/>
      <c r="G10" s="10" t="s">
        <v>16</v>
      </c>
      <c r="H10" s="2"/>
      <c r="I10" s="10" t="s">
        <v>17</v>
      </c>
      <c r="J10" s="2"/>
      <c r="K10" s="10" t="s">
        <v>16</v>
      </c>
      <c r="L10" s="2"/>
      <c r="M10" s="10" t="s">
        <v>18</v>
      </c>
      <c r="N10" s="2"/>
      <c r="O10" s="2"/>
    </row>
    <row r="11" spans="1:15" ht="15.75">
      <c r="A11" s="10" t="s">
        <v>34</v>
      </c>
      <c r="B11" s="10" t="s">
        <v>35</v>
      </c>
      <c r="C11" s="2"/>
      <c r="D11" s="2"/>
      <c r="E11" s="10" t="s">
        <v>23</v>
      </c>
      <c r="F11" s="2"/>
      <c r="G11" s="10" t="s">
        <v>24</v>
      </c>
      <c r="H11" s="2"/>
      <c r="I11" s="10" t="s">
        <v>25</v>
      </c>
      <c r="J11" s="2"/>
      <c r="K11" s="10" t="s">
        <v>26</v>
      </c>
      <c r="L11" s="2"/>
      <c r="M11" s="10" t="s">
        <v>27</v>
      </c>
      <c r="N11" s="2"/>
      <c r="O11" s="2"/>
    </row>
    <row r="12" spans="1:15" ht="15.75">
      <c r="A12" s="15" t="s">
        <v>51</v>
      </c>
      <c r="B12" s="15" t="s">
        <v>51</v>
      </c>
      <c r="C12" s="10" t="s">
        <v>52</v>
      </c>
      <c r="D12" s="2"/>
      <c r="E12" s="10" t="s">
        <v>31</v>
      </c>
      <c r="F12" s="2"/>
      <c r="G12" s="10" t="s">
        <v>36</v>
      </c>
      <c r="H12" s="2"/>
      <c r="I12" s="10" t="s">
        <v>36</v>
      </c>
      <c r="J12" s="2"/>
      <c r="K12" s="10" t="s">
        <v>36</v>
      </c>
      <c r="L12" s="2"/>
      <c r="M12" s="10" t="s">
        <v>36</v>
      </c>
      <c r="N12" s="2"/>
      <c r="O12" s="2"/>
    </row>
    <row r="13" spans="1:15" ht="15.75">
      <c r="A13" s="2"/>
      <c r="B13" s="2"/>
      <c r="C13" s="2"/>
      <c r="D13" s="2"/>
      <c r="E13" s="66" t="s">
        <v>48</v>
      </c>
      <c r="F13" s="44"/>
      <c r="G13" s="66" t="s">
        <v>53</v>
      </c>
      <c r="H13" s="44"/>
      <c r="I13" s="66" t="s">
        <v>53</v>
      </c>
      <c r="J13" s="44"/>
      <c r="K13" s="66" t="s">
        <v>53</v>
      </c>
      <c r="L13" s="44"/>
      <c r="M13" s="66" t="s">
        <v>53</v>
      </c>
      <c r="N13" s="2"/>
      <c r="O13" s="2"/>
    </row>
    <row r="14" spans="1:15" ht="15">
      <c r="A14" s="2"/>
      <c r="B14" s="2"/>
      <c r="C14" s="2"/>
      <c r="D14" s="2"/>
      <c r="E14" s="93"/>
      <c r="F14" s="93"/>
      <c r="G14" s="93"/>
      <c r="H14" s="93"/>
      <c r="I14" s="93"/>
      <c r="J14" s="93"/>
      <c r="K14" s="93"/>
      <c r="L14" s="93"/>
      <c r="M14" s="93"/>
      <c r="N14" s="2"/>
      <c r="O14" s="2"/>
    </row>
    <row r="15" spans="1:15" ht="15.75">
      <c r="A15" s="3" t="s">
        <v>286</v>
      </c>
      <c r="B15" s="2"/>
      <c r="C15" s="2"/>
      <c r="D15" s="2"/>
      <c r="E15" s="93"/>
      <c r="F15" s="93"/>
      <c r="G15" s="93"/>
      <c r="H15" s="93"/>
      <c r="I15" s="93"/>
      <c r="J15" s="93"/>
      <c r="K15" s="93"/>
      <c r="L15" s="93"/>
      <c r="M15" s="93"/>
      <c r="N15" s="2"/>
      <c r="O15" s="2"/>
    </row>
    <row r="16" spans="1:15" ht="15.75">
      <c r="A16" s="1">
        <v>370</v>
      </c>
      <c r="B16" s="1">
        <v>4460</v>
      </c>
      <c r="C16" s="2" t="s">
        <v>249</v>
      </c>
      <c r="D16" s="2" t="s">
        <v>63</v>
      </c>
      <c r="E16" s="90">
        <f>SUM(G16:M16)</f>
        <v>0</v>
      </c>
      <c r="F16" s="94" t="s">
        <v>63</v>
      </c>
      <c r="G16" s="95"/>
      <c r="H16" s="96" t="s">
        <v>63</v>
      </c>
      <c r="I16" s="95"/>
      <c r="J16" s="96" t="s">
        <v>63</v>
      </c>
      <c r="K16" s="95"/>
      <c r="L16" s="96" t="s">
        <v>63</v>
      </c>
      <c r="M16" s="95"/>
      <c r="N16" s="2" t="s">
        <v>63</v>
      </c>
      <c r="O16" s="2"/>
    </row>
    <row r="17" spans="1:15" ht="15.75">
      <c r="A17" s="1">
        <v>380</v>
      </c>
      <c r="B17" s="1">
        <v>4470</v>
      </c>
      <c r="C17" s="2" t="s">
        <v>262</v>
      </c>
      <c r="D17" s="2" t="s">
        <v>63</v>
      </c>
      <c r="E17" s="90">
        <f>SUM(G17:M17)</f>
        <v>0</v>
      </c>
      <c r="F17" s="94" t="s">
        <v>63</v>
      </c>
      <c r="G17" s="95"/>
      <c r="H17" s="96" t="s">
        <v>63</v>
      </c>
      <c r="I17" s="95"/>
      <c r="J17" s="96" t="s">
        <v>63</v>
      </c>
      <c r="K17" s="95"/>
      <c r="L17" s="96" t="s">
        <v>63</v>
      </c>
      <c r="M17" s="95"/>
      <c r="N17" s="2" t="s">
        <v>63</v>
      </c>
      <c r="O17" s="2"/>
    </row>
    <row r="18" spans="1:15" ht="15.75">
      <c r="A18" s="1">
        <v>390</v>
      </c>
      <c r="B18" s="1">
        <v>4480</v>
      </c>
      <c r="C18" s="2" t="s">
        <v>227</v>
      </c>
      <c r="D18" s="2" t="s">
        <v>63</v>
      </c>
      <c r="E18" s="92">
        <f>SUM(G18:M18)</f>
        <v>0</v>
      </c>
      <c r="F18" s="97" t="s">
        <v>63</v>
      </c>
      <c r="G18" s="95"/>
      <c r="H18" s="97" t="s">
        <v>63</v>
      </c>
      <c r="I18" s="95"/>
      <c r="J18" s="97" t="s">
        <v>63</v>
      </c>
      <c r="K18" s="95"/>
      <c r="L18" s="97" t="s">
        <v>63</v>
      </c>
      <c r="M18" s="95"/>
      <c r="N18" s="69" t="s">
        <v>63</v>
      </c>
      <c r="O18" s="2"/>
    </row>
    <row r="19" spans="1:15" ht="15.75">
      <c r="A19" s="12">
        <v>400</v>
      </c>
      <c r="B19" s="3" t="s">
        <v>292</v>
      </c>
      <c r="C19" s="2"/>
      <c r="D19" s="2" t="s">
        <v>63</v>
      </c>
      <c r="E19" s="98">
        <f>SUM(E16:E18)</f>
        <v>0</v>
      </c>
      <c r="F19" s="99" t="s">
        <v>63</v>
      </c>
      <c r="G19" s="98">
        <f>SUM(G16:G18)</f>
        <v>0</v>
      </c>
      <c r="H19" s="100" t="s">
        <v>63</v>
      </c>
      <c r="I19" s="98">
        <f>SUM(I16:I18)</f>
        <v>0</v>
      </c>
      <c r="J19" s="100" t="s">
        <v>63</v>
      </c>
      <c r="K19" s="98">
        <f>SUM(K16:K18)</f>
        <v>0</v>
      </c>
      <c r="L19" s="100" t="s">
        <v>63</v>
      </c>
      <c r="M19" s="98">
        <f>SUM(M16:M18)</f>
        <v>0</v>
      </c>
      <c r="N19" s="46" t="s">
        <v>63</v>
      </c>
      <c r="O19" s="2"/>
    </row>
    <row r="20" spans="1:15" ht="15.75">
      <c r="A20" s="3" t="s">
        <v>296</v>
      </c>
      <c r="B20" s="2"/>
      <c r="C20" s="2"/>
      <c r="D20" s="2"/>
      <c r="E20" s="93"/>
      <c r="F20" s="93"/>
      <c r="G20" s="93"/>
      <c r="H20" s="93"/>
      <c r="I20" s="93"/>
      <c r="J20" s="93"/>
      <c r="K20" s="93"/>
      <c r="L20" s="93"/>
      <c r="M20" s="93"/>
      <c r="N20" s="2"/>
      <c r="O20" s="2"/>
    </row>
    <row r="21" spans="1:15" ht="15.75">
      <c r="A21" s="1">
        <v>410</v>
      </c>
      <c r="B21" s="1">
        <v>4510</v>
      </c>
      <c r="C21" s="2" t="s">
        <v>297</v>
      </c>
      <c r="D21" s="2" t="s">
        <v>63</v>
      </c>
      <c r="E21" s="90">
        <f aca="true" t="shared" si="0" ref="E21:E26">SUM(G21:M21)</f>
        <v>0</v>
      </c>
      <c r="F21" s="94" t="s">
        <v>63</v>
      </c>
      <c r="G21" s="95"/>
      <c r="H21" s="96" t="s">
        <v>63</v>
      </c>
      <c r="I21" s="95"/>
      <c r="J21" s="96" t="s">
        <v>63</v>
      </c>
      <c r="K21" s="95"/>
      <c r="L21" s="96" t="s">
        <v>63</v>
      </c>
      <c r="M21" s="95"/>
      <c r="N21" s="2" t="s">
        <v>63</v>
      </c>
      <c r="O21" s="2"/>
    </row>
    <row r="22" spans="1:15" ht="15.75">
      <c r="A22" s="1">
        <v>420</v>
      </c>
      <c r="B22" s="1">
        <v>4520</v>
      </c>
      <c r="C22" s="2" t="s">
        <v>298</v>
      </c>
      <c r="D22" s="2" t="s">
        <v>63</v>
      </c>
      <c r="E22" s="90">
        <f t="shared" si="0"/>
        <v>0</v>
      </c>
      <c r="F22" s="94" t="s">
        <v>63</v>
      </c>
      <c r="G22" s="95"/>
      <c r="H22" s="96" t="s">
        <v>63</v>
      </c>
      <c r="I22" s="95"/>
      <c r="J22" s="96" t="s">
        <v>63</v>
      </c>
      <c r="K22" s="95"/>
      <c r="L22" s="96" t="s">
        <v>63</v>
      </c>
      <c r="M22" s="95"/>
      <c r="N22" s="2" t="s">
        <v>63</v>
      </c>
      <c r="O22" s="2"/>
    </row>
    <row r="23" spans="1:15" ht="15.75">
      <c r="A23" s="1">
        <v>430</v>
      </c>
      <c r="B23" s="1">
        <v>4530</v>
      </c>
      <c r="C23" s="2" t="s">
        <v>299</v>
      </c>
      <c r="D23" s="2" t="s">
        <v>63</v>
      </c>
      <c r="E23" s="90">
        <f t="shared" si="0"/>
        <v>0</v>
      </c>
      <c r="F23" s="94" t="s">
        <v>63</v>
      </c>
      <c r="G23" s="95"/>
      <c r="H23" s="96" t="s">
        <v>63</v>
      </c>
      <c r="I23" s="95"/>
      <c r="J23" s="96" t="s">
        <v>63</v>
      </c>
      <c r="K23" s="95"/>
      <c r="L23" s="96" t="s">
        <v>63</v>
      </c>
      <c r="M23" s="95"/>
      <c r="N23" s="2" t="s">
        <v>63</v>
      </c>
      <c r="O23" s="2"/>
    </row>
    <row r="24" spans="1:15" ht="15.75">
      <c r="A24" s="1">
        <v>440</v>
      </c>
      <c r="B24" s="1">
        <v>4540</v>
      </c>
      <c r="C24" s="2" t="s">
        <v>301</v>
      </c>
      <c r="D24" s="2" t="s">
        <v>63</v>
      </c>
      <c r="E24" s="90">
        <f t="shared" si="0"/>
        <v>0</v>
      </c>
      <c r="F24" s="94" t="s">
        <v>63</v>
      </c>
      <c r="G24" s="95"/>
      <c r="H24" s="96" t="s">
        <v>63</v>
      </c>
      <c r="I24" s="95"/>
      <c r="J24" s="96" t="s">
        <v>63</v>
      </c>
      <c r="K24" s="95"/>
      <c r="L24" s="96" t="s">
        <v>63</v>
      </c>
      <c r="M24" s="101"/>
      <c r="N24" s="2" t="s">
        <v>63</v>
      </c>
      <c r="O24" s="34"/>
    </row>
    <row r="25" spans="1:15" ht="15.75">
      <c r="A25" s="1">
        <v>450</v>
      </c>
      <c r="B25" s="1">
        <v>4570</v>
      </c>
      <c r="C25" s="2" t="s">
        <v>303</v>
      </c>
      <c r="D25" s="2" t="s">
        <v>63</v>
      </c>
      <c r="E25" s="90">
        <f t="shared" si="0"/>
        <v>0</v>
      </c>
      <c r="F25" s="94" t="s">
        <v>63</v>
      </c>
      <c r="G25" s="95"/>
      <c r="H25" s="96" t="s">
        <v>63</v>
      </c>
      <c r="I25" s="95"/>
      <c r="J25" s="96" t="s">
        <v>63</v>
      </c>
      <c r="K25" s="95"/>
      <c r="L25" s="96" t="s">
        <v>63</v>
      </c>
      <c r="M25" s="95"/>
      <c r="N25" s="2" t="s">
        <v>63</v>
      </c>
      <c r="O25" s="2"/>
    </row>
    <row r="26" spans="1:15" ht="15.75">
      <c r="A26" s="1">
        <v>460</v>
      </c>
      <c r="B26" s="1">
        <v>4590</v>
      </c>
      <c r="C26" s="2" t="s">
        <v>304</v>
      </c>
      <c r="D26" s="2" t="s">
        <v>63</v>
      </c>
      <c r="E26" s="92">
        <f t="shared" si="0"/>
        <v>0</v>
      </c>
      <c r="F26" s="97" t="s">
        <v>63</v>
      </c>
      <c r="G26" s="95"/>
      <c r="H26" s="96" t="s">
        <v>63</v>
      </c>
      <c r="I26" s="95"/>
      <c r="J26" s="96" t="s">
        <v>63</v>
      </c>
      <c r="K26" s="95"/>
      <c r="L26" s="96" t="s">
        <v>63</v>
      </c>
      <c r="M26" s="95"/>
      <c r="N26" s="69" t="s">
        <v>63</v>
      </c>
      <c r="O26" s="2"/>
    </row>
    <row r="27" spans="1:15" ht="15.75">
      <c r="A27" s="12">
        <v>470</v>
      </c>
      <c r="B27" s="3" t="s">
        <v>308</v>
      </c>
      <c r="C27" s="2"/>
      <c r="D27" s="2" t="s">
        <v>63</v>
      </c>
      <c r="E27" s="98">
        <f>SUM(E21:E26)</f>
        <v>0</v>
      </c>
      <c r="F27" s="99" t="s">
        <v>0</v>
      </c>
      <c r="G27" s="98">
        <f>SUM(G21:G26)</f>
        <v>0</v>
      </c>
      <c r="H27" s="100" t="s">
        <v>0</v>
      </c>
      <c r="I27" s="98">
        <f>SUM(I21:I26)</f>
        <v>0</v>
      </c>
      <c r="J27" s="100" t="s">
        <v>0</v>
      </c>
      <c r="K27" s="98">
        <f>SUM(K21:K26)</f>
        <v>0</v>
      </c>
      <c r="L27" s="100" t="s">
        <v>0</v>
      </c>
      <c r="M27" s="98">
        <f>SUM(M21:M26)</f>
        <v>0</v>
      </c>
      <c r="N27" s="65" t="s">
        <v>63</v>
      </c>
      <c r="O27" s="2"/>
    </row>
    <row r="28" spans="1:15" ht="15.75">
      <c r="A28" s="12">
        <v>480</v>
      </c>
      <c r="B28" s="3" t="s">
        <v>311</v>
      </c>
      <c r="C28" s="2"/>
      <c r="D28" s="2" t="s">
        <v>63</v>
      </c>
      <c r="E28" s="98">
        <f>'SS-10'!E42+'SS-10'!E47+'SS-10'!E55+'SS-10'!E60+E19+E27</f>
        <v>0</v>
      </c>
      <c r="F28" s="99" t="s">
        <v>63</v>
      </c>
      <c r="G28" s="98">
        <f>'SS-10'!G42+'SS-10'!G47+'SS-10'!G55+'SS-10'!G60+G19+G27</f>
        <v>0</v>
      </c>
      <c r="H28" s="100" t="s">
        <v>63</v>
      </c>
      <c r="I28" s="98">
        <f>'SS-10'!I42+'SS-10'!I47+'SS-10'!I55+'SS-10'!I60+I19+I27</f>
        <v>0</v>
      </c>
      <c r="J28" s="100" t="s">
        <v>63</v>
      </c>
      <c r="K28" s="98">
        <f>'SS-10'!K42+'SS-10'!K47+'SS-10'!K55+'SS-10'!K60+K19+K27</f>
        <v>0</v>
      </c>
      <c r="L28" s="100" t="s">
        <v>63</v>
      </c>
      <c r="M28" s="98">
        <f>'SS-10'!M42+'SS-10'!M47+'SS-10'!M55+'SS-10'!M60+M19+M27</f>
        <v>0</v>
      </c>
      <c r="N28" s="46" t="s">
        <v>63</v>
      </c>
      <c r="O28" s="2"/>
    </row>
    <row r="29" spans="1:15" ht="15.75">
      <c r="A29" s="3" t="s">
        <v>314</v>
      </c>
      <c r="B29" s="2"/>
      <c r="C29" s="2"/>
      <c r="D29" s="2"/>
      <c r="E29" s="93"/>
      <c r="F29" s="93"/>
      <c r="G29" s="96"/>
      <c r="H29" s="96"/>
      <c r="I29" s="96"/>
      <c r="J29" s="96"/>
      <c r="K29" s="96"/>
      <c r="L29" s="96"/>
      <c r="M29" s="96"/>
      <c r="N29" s="2"/>
      <c r="O29" s="2"/>
    </row>
    <row r="30" spans="1:15" ht="15">
      <c r="A30" s="1">
        <v>490</v>
      </c>
      <c r="B30" s="1">
        <v>4710</v>
      </c>
      <c r="C30" s="2" t="s">
        <v>316</v>
      </c>
      <c r="D30" s="2" t="s">
        <v>63</v>
      </c>
      <c r="E30" s="90">
        <f>SUM(G30:M30)</f>
        <v>0</v>
      </c>
      <c r="F30" s="93" t="s">
        <v>63</v>
      </c>
      <c r="G30" s="95"/>
      <c r="H30" s="116" t="s">
        <v>63</v>
      </c>
      <c r="I30" s="95"/>
      <c r="J30" s="96" t="s">
        <v>63</v>
      </c>
      <c r="K30" s="95"/>
      <c r="L30" s="96" t="s">
        <v>63</v>
      </c>
      <c r="M30" s="95"/>
      <c r="N30" s="2" t="s">
        <v>63</v>
      </c>
      <c r="O30" s="2"/>
    </row>
    <row r="31" spans="1:15" ht="15.75">
      <c r="A31" s="1">
        <v>495</v>
      </c>
      <c r="B31" s="1">
        <v>4715</v>
      </c>
      <c r="C31" s="2" t="s">
        <v>318</v>
      </c>
      <c r="D31" s="2" t="s">
        <v>63</v>
      </c>
      <c r="E31" s="92">
        <f>SUM(G31:M31)</f>
        <v>0</v>
      </c>
      <c r="F31" s="97" t="s">
        <v>63</v>
      </c>
      <c r="G31" s="95"/>
      <c r="H31" s="116" t="s">
        <v>63</v>
      </c>
      <c r="I31" s="116"/>
      <c r="J31" s="96" t="s">
        <v>63</v>
      </c>
      <c r="K31" s="92">
        <f>'SS-19'!H17</f>
        <v>0</v>
      </c>
      <c r="L31" s="96" t="s">
        <v>63</v>
      </c>
      <c r="M31" s="95"/>
      <c r="N31" s="69" t="s">
        <v>63</v>
      </c>
      <c r="O31" s="2"/>
    </row>
    <row r="32" spans="1:15" ht="15.75">
      <c r="A32" s="12">
        <v>500</v>
      </c>
      <c r="B32" s="18" t="s">
        <v>509</v>
      </c>
      <c r="C32" s="2"/>
      <c r="D32" s="2" t="s">
        <v>63</v>
      </c>
      <c r="E32" s="98">
        <f>E28+E30+E31</f>
        <v>0</v>
      </c>
      <c r="F32" s="99" t="s">
        <v>63</v>
      </c>
      <c r="G32" s="98">
        <f>G28+G30+G31</f>
        <v>0</v>
      </c>
      <c r="H32" s="100" t="s">
        <v>63</v>
      </c>
      <c r="I32" s="98">
        <f>I28+I30+I31</f>
        <v>0</v>
      </c>
      <c r="J32" s="100" t="s">
        <v>63</v>
      </c>
      <c r="K32" s="98">
        <f>K28+K30+K31</f>
        <v>0</v>
      </c>
      <c r="L32" s="100" t="s">
        <v>63</v>
      </c>
      <c r="M32" s="98">
        <f>M28+M30+M31</f>
        <v>0</v>
      </c>
      <c r="N32" s="46" t="s">
        <v>63</v>
      </c>
      <c r="O32" s="2"/>
    </row>
    <row r="33" spans="1:15" ht="15.75">
      <c r="A33" s="3" t="s">
        <v>321</v>
      </c>
      <c r="B33" s="2"/>
      <c r="C33" s="2"/>
      <c r="D33" s="2"/>
      <c r="E33" s="93"/>
      <c r="F33" s="93"/>
      <c r="G33" s="96"/>
      <c r="H33" s="96"/>
      <c r="I33" s="96"/>
      <c r="J33" s="96"/>
      <c r="K33" s="96"/>
      <c r="L33" s="96"/>
      <c r="M33" s="96"/>
      <c r="N33" s="2"/>
      <c r="O33" s="2"/>
    </row>
    <row r="34" spans="1:15" ht="15.75">
      <c r="A34" s="1">
        <v>510</v>
      </c>
      <c r="B34" s="1">
        <v>4610</v>
      </c>
      <c r="C34" s="2" t="s">
        <v>324</v>
      </c>
      <c r="D34" s="2" t="s">
        <v>63</v>
      </c>
      <c r="E34" s="90">
        <f>SUM(G34:M34)</f>
        <v>0</v>
      </c>
      <c r="F34" s="94" t="s">
        <v>63</v>
      </c>
      <c r="G34" s="95"/>
      <c r="H34" s="96" t="s">
        <v>63</v>
      </c>
      <c r="I34" s="95"/>
      <c r="J34" s="96" t="s">
        <v>63</v>
      </c>
      <c r="K34" s="95"/>
      <c r="L34" s="96" t="s">
        <v>63</v>
      </c>
      <c r="M34" s="95"/>
      <c r="N34" s="2" t="s">
        <v>63</v>
      </c>
      <c r="O34" s="34"/>
    </row>
    <row r="35" spans="1:15" ht="15.75">
      <c r="A35" s="1">
        <v>520</v>
      </c>
      <c r="B35" s="1">
        <v>7520</v>
      </c>
      <c r="C35" s="2" t="s">
        <v>325</v>
      </c>
      <c r="D35" s="2" t="s">
        <v>63</v>
      </c>
      <c r="E35" s="90">
        <f>SUM(G35:M35)</f>
        <v>0</v>
      </c>
      <c r="F35" s="94" t="s">
        <v>63</v>
      </c>
      <c r="G35" s="95"/>
      <c r="H35" s="96" t="s">
        <v>63</v>
      </c>
      <c r="I35" s="95"/>
      <c r="J35" s="96" t="s">
        <v>63</v>
      </c>
      <c r="K35" s="95"/>
      <c r="L35" s="96" t="s">
        <v>63</v>
      </c>
      <c r="M35" s="95"/>
      <c r="N35" s="2" t="s">
        <v>63</v>
      </c>
      <c r="O35" s="2"/>
    </row>
    <row r="36" spans="1:15" ht="15.75">
      <c r="A36" s="1">
        <v>530</v>
      </c>
      <c r="B36" s="1">
        <v>7540</v>
      </c>
      <c r="C36" s="2" t="s">
        <v>328</v>
      </c>
      <c r="D36" s="2" t="s">
        <v>63</v>
      </c>
      <c r="E36" s="92">
        <f>SUM(G36:M36)</f>
        <v>0</v>
      </c>
      <c r="F36" s="97" t="s">
        <v>63</v>
      </c>
      <c r="G36" s="95"/>
      <c r="H36" s="96" t="s">
        <v>63</v>
      </c>
      <c r="I36" s="95"/>
      <c r="J36" s="96" t="s">
        <v>63</v>
      </c>
      <c r="K36" s="95"/>
      <c r="L36" s="96" t="s">
        <v>63</v>
      </c>
      <c r="M36" s="95"/>
      <c r="N36" s="69" t="s">
        <v>63</v>
      </c>
      <c r="O36" s="2"/>
    </row>
    <row r="37" spans="1:15" ht="15.75">
      <c r="A37" s="12">
        <v>540</v>
      </c>
      <c r="B37" s="3" t="s">
        <v>329</v>
      </c>
      <c r="C37" s="2"/>
      <c r="D37" s="2" t="s">
        <v>63</v>
      </c>
      <c r="E37" s="98">
        <f>SUM(E34:E36)</f>
        <v>0</v>
      </c>
      <c r="F37" s="99" t="s">
        <v>63</v>
      </c>
      <c r="G37" s="98">
        <f>SUM(G34:G36)</f>
        <v>0</v>
      </c>
      <c r="H37" s="100" t="s">
        <v>63</v>
      </c>
      <c r="I37" s="98">
        <f>SUM(I34:I36)</f>
        <v>0</v>
      </c>
      <c r="J37" s="100" t="s">
        <v>63</v>
      </c>
      <c r="K37" s="98">
        <f>SUM(K34:K36)</f>
        <v>0</v>
      </c>
      <c r="L37" s="100" t="s">
        <v>63</v>
      </c>
      <c r="M37" s="98">
        <f>SUM(M34:M36)</f>
        <v>0</v>
      </c>
      <c r="N37" s="65" t="s">
        <v>63</v>
      </c>
      <c r="O37" s="2"/>
    </row>
    <row r="38" spans="1:15" ht="15.75">
      <c r="A38" s="12">
        <v>550</v>
      </c>
      <c r="B38" s="3" t="s">
        <v>331</v>
      </c>
      <c r="C38" s="2"/>
      <c r="D38" s="2" t="s">
        <v>63</v>
      </c>
      <c r="E38" s="98">
        <f>E32+E37</f>
        <v>0</v>
      </c>
      <c r="F38" s="99" t="s">
        <v>63</v>
      </c>
      <c r="G38" s="98">
        <f>G32+G37</f>
        <v>0</v>
      </c>
      <c r="H38" s="100" t="s">
        <v>63</v>
      </c>
      <c r="I38" s="98">
        <f>I32+I37</f>
        <v>0</v>
      </c>
      <c r="J38" s="100" t="s">
        <v>63</v>
      </c>
      <c r="K38" s="98">
        <f>K32+K37</f>
        <v>0</v>
      </c>
      <c r="L38" s="100" t="s">
        <v>63</v>
      </c>
      <c r="M38" s="98">
        <f>M32+M37</f>
        <v>0</v>
      </c>
      <c r="N38" s="48" t="s">
        <v>63</v>
      </c>
      <c r="O38" s="2"/>
    </row>
    <row r="39" spans="1:15" ht="15">
      <c r="A39" s="2"/>
      <c r="B39" s="2"/>
      <c r="C39" s="2"/>
      <c r="D39" s="2"/>
      <c r="E39" s="93"/>
      <c r="F39" s="93"/>
      <c r="G39" s="96"/>
      <c r="H39" s="96"/>
      <c r="I39" s="96"/>
      <c r="J39" s="96"/>
      <c r="K39" s="96"/>
      <c r="L39" s="96"/>
      <c r="M39" s="96"/>
      <c r="N39" s="2"/>
      <c r="O39" s="2"/>
    </row>
    <row r="40" spans="1:15" ht="15.75">
      <c r="A40" s="3" t="s">
        <v>336</v>
      </c>
      <c r="B40" s="2"/>
      <c r="C40" s="2"/>
      <c r="D40" s="2"/>
      <c r="E40" s="93"/>
      <c r="F40" s="93"/>
      <c r="G40" s="96"/>
      <c r="H40" s="96"/>
      <c r="I40" s="96"/>
      <c r="J40" s="96"/>
      <c r="K40" s="96"/>
      <c r="L40" s="96"/>
      <c r="M40" s="96"/>
      <c r="N40" s="2"/>
      <c r="O40" s="2"/>
    </row>
    <row r="41" spans="1:15" ht="15.75">
      <c r="A41" s="1">
        <v>560</v>
      </c>
      <c r="B41" s="1">
        <v>6010</v>
      </c>
      <c r="C41" s="2" t="s">
        <v>336</v>
      </c>
      <c r="D41" s="2" t="s">
        <v>63</v>
      </c>
      <c r="E41" s="102">
        <f>SUM(G41:M41)</f>
        <v>0</v>
      </c>
      <c r="F41" s="103" t="s">
        <v>63</v>
      </c>
      <c r="G41" s="104"/>
      <c r="H41" s="105" t="s">
        <v>63</v>
      </c>
      <c r="I41" s="104"/>
      <c r="J41" s="105" t="s">
        <v>63</v>
      </c>
      <c r="K41" s="104"/>
      <c r="L41" s="105" t="s">
        <v>63</v>
      </c>
      <c r="M41" s="104"/>
      <c r="N41" s="48" t="s">
        <v>63</v>
      </c>
      <c r="O41" s="2"/>
    </row>
    <row r="42" spans="1:15" ht="15.75">
      <c r="A42" s="3" t="s">
        <v>341</v>
      </c>
      <c r="B42" s="2"/>
      <c r="C42" s="2"/>
      <c r="D42" s="2"/>
      <c r="E42" s="93"/>
      <c r="F42" s="93"/>
      <c r="G42" s="96"/>
      <c r="H42" s="96"/>
      <c r="I42" s="96"/>
      <c r="J42" s="96"/>
      <c r="K42" s="96"/>
      <c r="L42" s="96"/>
      <c r="M42" s="96"/>
      <c r="N42" s="2"/>
      <c r="O42" s="2"/>
    </row>
    <row r="43" spans="1:15" ht="15.75">
      <c r="A43" s="1">
        <v>570</v>
      </c>
      <c r="B43" s="2"/>
      <c r="C43" s="2" t="s">
        <v>344</v>
      </c>
      <c r="D43" s="2" t="s">
        <v>63</v>
      </c>
      <c r="E43" s="106">
        <f>SUM(G43:M43)</f>
        <v>0</v>
      </c>
      <c r="F43" s="94" t="s">
        <v>63</v>
      </c>
      <c r="G43" s="95"/>
      <c r="H43" s="96" t="s">
        <v>63</v>
      </c>
      <c r="I43" s="95"/>
      <c r="J43" s="96" t="s">
        <v>63</v>
      </c>
      <c r="K43" s="95"/>
      <c r="L43" s="96" t="s">
        <v>63</v>
      </c>
      <c r="M43" s="95"/>
      <c r="N43" s="3" t="s">
        <v>63</v>
      </c>
      <c r="O43" s="2"/>
    </row>
    <row r="44" spans="1:15" ht="15.75">
      <c r="A44" s="1">
        <v>580</v>
      </c>
      <c r="B44" s="3" t="s">
        <v>346</v>
      </c>
      <c r="C44" s="2"/>
      <c r="D44" s="2" t="s">
        <v>63</v>
      </c>
      <c r="E44" s="98">
        <f>E38+E41+E43</f>
        <v>0</v>
      </c>
      <c r="F44" s="99" t="s">
        <v>63</v>
      </c>
      <c r="G44" s="98">
        <f>G38+G41+G43</f>
        <v>0</v>
      </c>
      <c r="H44" s="100" t="s">
        <v>63</v>
      </c>
      <c r="I44" s="98">
        <f>I38+I41+I43</f>
        <v>0</v>
      </c>
      <c r="J44" s="100" t="s">
        <v>63</v>
      </c>
      <c r="K44" s="98">
        <f>K38+K41+K43</f>
        <v>0</v>
      </c>
      <c r="L44" s="100" t="s">
        <v>63</v>
      </c>
      <c r="M44" s="98">
        <f>M38+M41+M43</f>
        <v>0</v>
      </c>
      <c r="N44" s="46" t="s">
        <v>63</v>
      </c>
      <c r="O44" s="2"/>
    </row>
    <row r="45" spans="1:15" ht="15.75">
      <c r="A45" s="1">
        <v>590</v>
      </c>
      <c r="B45" s="2"/>
      <c r="C45" s="2" t="s">
        <v>347</v>
      </c>
      <c r="D45" s="2" t="s">
        <v>63</v>
      </c>
      <c r="E45" s="98">
        <f>SUM(G45:M45)</f>
        <v>0</v>
      </c>
      <c r="F45" s="99" t="s">
        <v>63</v>
      </c>
      <c r="G45" s="98">
        <f>'SS-10'!G32-G44</f>
        <v>0</v>
      </c>
      <c r="H45" s="100" t="s">
        <v>63</v>
      </c>
      <c r="I45" s="98">
        <f>'SS-10'!I32-I44</f>
        <v>0</v>
      </c>
      <c r="J45" s="100" t="s">
        <v>63</v>
      </c>
      <c r="K45" s="98">
        <f>'SS-10'!K32-K44</f>
        <v>0</v>
      </c>
      <c r="L45" s="100" t="s">
        <v>63</v>
      </c>
      <c r="M45" s="98">
        <f>'SS-10'!M32-M44</f>
        <v>0</v>
      </c>
      <c r="N45" s="46" t="s">
        <v>63</v>
      </c>
      <c r="O45" s="2"/>
    </row>
    <row r="46" spans="1:15" ht="15.75">
      <c r="A46" s="3" t="s">
        <v>348</v>
      </c>
      <c r="B46" s="2"/>
      <c r="C46" s="2"/>
      <c r="D46" s="2"/>
      <c r="E46" s="93"/>
      <c r="F46" s="93"/>
      <c r="G46" s="96"/>
      <c r="H46" s="96"/>
      <c r="I46" s="96"/>
      <c r="J46" s="96"/>
      <c r="K46" s="96"/>
      <c r="L46" s="96"/>
      <c r="M46" s="96"/>
      <c r="N46" s="2"/>
      <c r="O46" s="2"/>
    </row>
    <row r="47" spans="1:15" ht="15.75">
      <c r="A47" s="1">
        <v>600</v>
      </c>
      <c r="B47" s="1">
        <v>8010</v>
      </c>
      <c r="C47" s="2" t="s">
        <v>349</v>
      </c>
      <c r="D47" s="2" t="s">
        <v>63</v>
      </c>
      <c r="E47" s="90">
        <f>SUM(G47:M47)</f>
        <v>0</v>
      </c>
      <c r="F47" s="94" t="s">
        <v>63</v>
      </c>
      <c r="G47" s="95"/>
      <c r="H47" s="96" t="s">
        <v>63</v>
      </c>
      <c r="I47" s="95"/>
      <c r="J47" s="96" t="s">
        <v>63</v>
      </c>
      <c r="K47" s="95"/>
      <c r="L47" s="96" t="s">
        <v>63</v>
      </c>
      <c r="M47" s="95"/>
      <c r="N47" s="2" t="s">
        <v>63</v>
      </c>
      <c r="O47" s="2"/>
    </row>
    <row r="48" spans="1:15" ht="15.75">
      <c r="A48" s="1">
        <v>610</v>
      </c>
      <c r="B48" s="1">
        <v>8011</v>
      </c>
      <c r="C48" s="2" t="s">
        <v>354</v>
      </c>
      <c r="D48" s="2" t="s">
        <v>63</v>
      </c>
      <c r="E48" s="90">
        <f>SUM(G48:M48)</f>
        <v>0</v>
      </c>
      <c r="F48" s="94" t="s">
        <v>63</v>
      </c>
      <c r="G48" s="95"/>
      <c r="H48" s="96" t="s">
        <v>63</v>
      </c>
      <c r="I48" s="95"/>
      <c r="J48" s="96" t="s">
        <v>63</v>
      </c>
      <c r="K48" s="95"/>
      <c r="L48" s="96" t="s">
        <v>63</v>
      </c>
      <c r="M48" s="95"/>
      <c r="N48" s="3" t="s">
        <v>63</v>
      </c>
      <c r="O48" s="2"/>
    </row>
    <row r="49" spans="1:15" ht="15.75">
      <c r="A49" s="12">
        <v>620</v>
      </c>
      <c r="B49" s="3" t="s">
        <v>355</v>
      </c>
      <c r="C49" s="2"/>
      <c r="D49" s="2" t="s">
        <v>63</v>
      </c>
      <c r="E49" s="91">
        <f>SUM(E47:E48)</f>
        <v>0</v>
      </c>
      <c r="F49" s="93" t="s">
        <v>63</v>
      </c>
      <c r="G49" s="96"/>
      <c r="H49" s="96" t="s">
        <v>63</v>
      </c>
      <c r="I49" s="96"/>
      <c r="J49" s="96" t="s">
        <v>63</v>
      </c>
      <c r="K49" s="96"/>
      <c r="L49" s="96" t="s">
        <v>63</v>
      </c>
      <c r="M49" s="96"/>
      <c r="N49" s="2" t="s">
        <v>63</v>
      </c>
      <c r="O49" s="2"/>
    </row>
    <row r="50" spans="1:15" ht="15.75">
      <c r="A50" s="1">
        <v>630</v>
      </c>
      <c r="B50" s="1">
        <v>8020</v>
      </c>
      <c r="C50" s="2" t="s">
        <v>356</v>
      </c>
      <c r="D50" s="2" t="s">
        <v>63</v>
      </c>
      <c r="E50" s="90">
        <f>SUM(G50:M50)</f>
        <v>0</v>
      </c>
      <c r="F50" s="94" t="s">
        <v>63</v>
      </c>
      <c r="G50" s="95"/>
      <c r="H50" s="96" t="s">
        <v>63</v>
      </c>
      <c r="I50" s="95"/>
      <c r="J50" s="96" t="s">
        <v>63</v>
      </c>
      <c r="K50" s="95"/>
      <c r="L50" s="96" t="s">
        <v>63</v>
      </c>
      <c r="M50" s="95"/>
      <c r="N50" s="2" t="s">
        <v>63</v>
      </c>
      <c r="O50" s="2"/>
    </row>
    <row r="51" spans="1:15" ht="15.75">
      <c r="A51" s="1">
        <v>640</v>
      </c>
      <c r="B51" s="2"/>
      <c r="C51" s="2" t="s">
        <v>357</v>
      </c>
      <c r="D51" s="2" t="s">
        <v>63</v>
      </c>
      <c r="E51" s="90">
        <f>SUM(G51:M51)</f>
        <v>0</v>
      </c>
      <c r="F51" s="94" t="s">
        <v>63</v>
      </c>
      <c r="G51" s="95"/>
      <c r="H51" s="96" t="s">
        <v>63</v>
      </c>
      <c r="I51" s="95"/>
      <c r="J51" s="96" t="s">
        <v>63</v>
      </c>
      <c r="K51" s="95"/>
      <c r="L51" s="96" t="s">
        <v>63</v>
      </c>
      <c r="M51" s="95"/>
      <c r="N51" s="2" t="s">
        <v>63</v>
      </c>
      <c r="O51" s="2"/>
    </row>
    <row r="52" spans="1:15" ht="15.75">
      <c r="A52" s="1">
        <v>650</v>
      </c>
      <c r="B52" s="2"/>
      <c r="C52" s="2" t="s">
        <v>18</v>
      </c>
      <c r="D52" s="2" t="s">
        <v>63</v>
      </c>
      <c r="E52" s="90">
        <f>SUM(G52:M52)</f>
        <v>0</v>
      </c>
      <c r="F52" s="94" t="s">
        <v>63</v>
      </c>
      <c r="G52" s="95"/>
      <c r="H52" s="96" t="s">
        <v>63</v>
      </c>
      <c r="I52" s="95"/>
      <c r="J52" s="96" t="s">
        <v>63</v>
      </c>
      <c r="K52" s="95"/>
      <c r="L52" s="96" t="s">
        <v>63</v>
      </c>
      <c r="M52" s="95"/>
      <c r="N52" s="2" t="s">
        <v>63</v>
      </c>
      <c r="O52" s="2"/>
    </row>
    <row r="53" spans="1:15" ht="15.75">
      <c r="A53" s="1">
        <v>660</v>
      </c>
      <c r="B53" s="2"/>
      <c r="C53" s="2" t="s">
        <v>18</v>
      </c>
      <c r="D53" s="2" t="s">
        <v>63</v>
      </c>
      <c r="E53" s="92">
        <f>SUM(G53:M53)</f>
        <v>0</v>
      </c>
      <c r="F53" s="97" t="s">
        <v>63</v>
      </c>
      <c r="G53" s="95"/>
      <c r="H53" s="96" t="s">
        <v>63</v>
      </c>
      <c r="I53" s="95"/>
      <c r="J53" s="96" t="s">
        <v>63</v>
      </c>
      <c r="K53" s="95"/>
      <c r="L53" s="96" t="s">
        <v>63</v>
      </c>
      <c r="M53" s="95"/>
      <c r="N53" s="69" t="s">
        <v>63</v>
      </c>
      <c r="O53" s="2"/>
    </row>
    <row r="54" spans="1:15" ht="15.75">
      <c r="A54" s="12">
        <v>670</v>
      </c>
      <c r="B54" s="3" t="s">
        <v>358</v>
      </c>
      <c r="C54" s="2"/>
      <c r="D54" s="2" t="s">
        <v>63</v>
      </c>
      <c r="E54" s="98">
        <f>E51-E52-E53</f>
        <v>0</v>
      </c>
      <c r="F54" s="99" t="s">
        <v>63</v>
      </c>
      <c r="G54" s="98">
        <f>G51-G52-G53</f>
        <v>0</v>
      </c>
      <c r="H54" s="100" t="s">
        <v>63</v>
      </c>
      <c r="I54" s="98">
        <f>I51-I52-I53</f>
        <v>0</v>
      </c>
      <c r="J54" s="100" t="s">
        <v>63</v>
      </c>
      <c r="K54" s="98">
        <f>K51-K52-K53</f>
        <v>0</v>
      </c>
      <c r="L54" s="100" t="s">
        <v>63</v>
      </c>
      <c r="M54" s="98">
        <f>M51-M52-M53</f>
        <v>0</v>
      </c>
      <c r="N54" s="47" t="s">
        <v>63</v>
      </c>
      <c r="O54" s="2"/>
    </row>
    <row r="55" spans="1:15" ht="15">
      <c r="A55" s="2"/>
      <c r="B55" s="2"/>
      <c r="C55" s="2"/>
      <c r="D55" s="2"/>
      <c r="E55" s="93"/>
      <c r="F55" s="93"/>
      <c r="G55" s="96"/>
      <c r="H55" s="96"/>
      <c r="I55" s="96"/>
      <c r="J55" s="96"/>
      <c r="K55" s="96"/>
      <c r="L55" s="96"/>
      <c r="M55" s="96"/>
      <c r="N55" s="46"/>
      <c r="O55" s="2"/>
    </row>
    <row r="56" spans="1:15" ht="15.75">
      <c r="A56" s="12">
        <v>680</v>
      </c>
      <c r="B56" s="12">
        <v>8020</v>
      </c>
      <c r="C56" s="3" t="s">
        <v>359</v>
      </c>
      <c r="D56" s="2" t="s">
        <v>63</v>
      </c>
      <c r="E56" s="98">
        <f>E50+E54</f>
        <v>0</v>
      </c>
      <c r="F56" s="99" t="s">
        <v>63</v>
      </c>
      <c r="G56" s="98">
        <f>G50+G54</f>
        <v>0</v>
      </c>
      <c r="H56" s="100" t="s">
        <v>63</v>
      </c>
      <c r="I56" s="98">
        <f>I50+I54</f>
        <v>0</v>
      </c>
      <c r="J56" s="100" t="s">
        <v>63</v>
      </c>
      <c r="K56" s="98">
        <f>K50+K54</f>
        <v>0</v>
      </c>
      <c r="L56" s="100" t="s">
        <v>63</v>
      </c>
      <c r="M56" s="98">
        <f>M50+M54</f>
        <v>0</v>
      </c>
      <c r="N56" s="48" t="s">
        <v>63</v>
      </c>
      <c r="O56" s="2"/>
    </row>
    <row r="57" spans="1:15" ht="15">
      <c r="A57" s="2"/>
      <c r="B57" s="2"/>
      <c r="C57" s="2"/>
      <c r="D57" s="2"/>
      <c r="E57" s="93"/>
      <c r="F57" s="93"/>
      <c r="G57" s="96"/>
      <c r="H57" s="96"/>
      <c r="I57" s="96"/>
      <c r="J57" s="96"/>
      <c r="K57" s="96"/>
      <c r="L57" s="96"/>
      <c r="M57" s="96"/>
      <c r="N57" s="46"/>
      <c r="O57" s="2"/>
    </row>
    <row r="58" spans="1:15" ht="15.75">
      <c r="A58" s="12">
        <v>690</v>
      </c>
      <c r="B58" s="3" t="s">
        <v>360</v>
      </c>
      <c r="C58" s="2"/>
      <c r="D58" s="2" t="s">
        <v>63</v>
      </c>
      <c r="E58" s="98">
        <f>E49+E56</f>
        <v>0</v>
      </c>
      <c r="F58" s="99" t="s">
        <v>63</v>
      </c>
      <c r="G58" s="98">
        <f>G49+G56</f>
        <v>0</v>
      </c>
      <c r="H58" s="100" t="s">
        <v>63</v>
      </c>
      <c r="I58" s="98">
        <f>I49+I56</f>
        <v>0</v>
      </c>
      <c r="J58" s="100" t="s">
        <v>63</v>
      </c>
      <c r="K58" s="98">
        <f>K49+K56</f>
        <v>0</v>
      </c>
      <c r="L58" s="100" t="s">
        <v>63</v>
      </c>
      <c r="M58" s="98">
        <f>M49+M56</f>
        <v>0</v>
      </c>
      <c r="N58" s="65" t="s">
        <v>63</v>
      </c>
      <c r="O58" s="2"/>
    </row>
    <row r="59" spans="1:15" ht="15.75">
      <c r="A59" s="12">
        <v>700</v>
      </c>
      <c r="B59" s="2"/>
      <c r="C59" s="3" t="s">
        <v>347</v>
      </c>
      <c r="D59" s="2" t="s">
        <v>63</v>
      </c>
      <c r="E59" s="98">
        <f>'SS-11'!E58+'SS-11'!E45</f>
        <v>0</v>
      </c>
      <c r="F59" s="99" t="s">
        <v>63</v>
      </c>
      <c r="G59" s="98">
        <f>'SS-11'!G58+'SS-11'!G45</f>
        <v>0</v>
      </c>
      <c r="H59" s="100" t="s">
        <v>63</v>
      </c>
      <c r="I59" s="98">
        <f>'SS-11'!I58+'SS-11'!I45</f>
        <v>0</v>
      </c>
      <c r="J59" s="100" t="s">
        <v>63</v>
      </c>
      <c r="K59" s="98">
        <f>'SS-11'!K58+'SS-11'!K45</f>
        <v>0</v>
      </c>
      <c r="L59" s="100" t="s">
        <v>63</v>
      </c>
      <c r="M59" s="98">
        <f>'SS-11'!M58+'SS-11'!M45</f>
        <v>0</v>
      </c>
      <c r="N59" s="46" t="s">
        <v>63</v>
      </c>
      <c r="O59" s="2"/>
    </row>
    <row r="60" spans="1:15" ht="15.75">
      <c r="A60" s="2"/>
      <c r="B60" s="2"/>
      <c r="C60" s="2"/>
      <c r="D60" s="2"/>
      <c r="E60" s="3" t="s">
        <v>361</v>
      </c>
      <c r="F60" s="2"/>
      <c r="G60" s="2"/>
      <c r="H60" s="2"/>
      <c r="I60" s="2"/>
      <c r="J60" s="2"/>
      <c r="K60" s="2"/>
      <c r="L60" s="2"/>
      <c r="M60" s="2"/>
      <c r="N60" s="2"/>
      <c r="O60" s="2"/>
    </row>
    <row r="61" spans="1:15" ht="15">
      <c r="A61" s="2"/>
      <c r="B61" s="2"/>
      <c r="C61" s="2"/>
      <c r="D61" s="2"/>
      <c r="E61" s="80"/>
      <c r="F61" s="80"/>
      <c r="G61" s="80"/>
      <c r="H61" s="80"/>
      <c r="I61" s="80"/>
      <c r="J61" s="80"/>
      <c r="K61" s="80"/>
      <c r="L61" s="80"/>
      <c r="M61" s="80"/>
      <c r="N61" s="2"/>
      <c r="O61" s="2"/>
    </row>
    <row r="62" spans="1:15" ht="15">
      <c r="A62" s="2"/>
      <c r="B62" s="2"/>
      <c r="C62" s="2"/>
      <c r="D62" s="2"/>
      <c r="E62" s="80"/>
      <c r="F62" s="80"/>
      <c r="G62" s="80"/>
      <c r="H62" s="80"/>
      <c r="I62" s="80"/>
      <c r="J62" s="80"/>
      <c r="K62" s="80"/>
      <c r="L62" s="80"/>
      <c r="M62" s="80"/>
      <c r="N62" s="2"/>
      <c r="O62" s="2"/>
    </row>
    <row r="63" spans="1:15" ht="15">
      <c r="A63" s="2"/>
      <c r="B63" s="2"/>
      <c r="C63" s="2"/>
      <c r="D63" s="2"/>
      <c r="E63" s="80"/>
      <c r="F63" s="80"/>
      <c r="G63" s="80"/>
      <c r="H63" s="80"/>
      <c r="I63" s="80"/>
      <c r="J63" s="80"/>
      <c r="K63" s="80"/>
      <c r="L63" s="80"/>
      <c r="M63" s="80"/>
      <c r="N63" s="2"/>
      <c r="O63" s="2"/>
    </row>
    <row r="64" spans="1:15" ht="15">
      <c r="A64" s="2"/>
      <c r="B64" s="2"/>
      <c r="C64" s="2"/>
      <c r="D64" s="2"/>
      <c r="E64" s="80"/>
      <c r="F64" s="80"/>
      <c r="G64" s="80"/>
      <c r="H64" s="80"/>
      <c r="I64" s="80"/>
      <c r="J64" s="80"/>
      <c r="K64" s="80"/>
      <c r="L64" s="80"/>
      <c r="M64" s="80"/>
      <c r="N64" s="2"/>
      <c r="O64" s="2"/>
    </row>
    <row r="65" spans="1:15" ht="15">
      <c r="A65" s="2"/>
      <c r="B65" s="2"/>
      <c r="C65" s="2"/>
      <c r="D65" s="2"/>
      <c r="E65" s="80"/>
      <c r="F65" s="80"/>
      <c r="G65" s="80"/>
      <c r="H65" s="80"/>
      <c r="I65" s="80"/>
      <c r="J65" s="80"/>
      <c r="K65" s="80"/>
      <c r="L65" s="80"/>
      <c r="M65" s="80"/>
      <c r="N65" s="2"/>
      <c r="O65" s="2"/>
    </row>
    <row r="66" spans="1:15" ht="15">
      <c r="A66" s="2"/>
      <c r="B66" s="2"/>
      <c r="C66" s="2"/>
      <c r="D66" s="2"/>
      <c r="E66" s="80"/>
      <c r="F66" s="80"/>
      <c r="G66" s="80"/>
      <c r="H66" s="80"/>
      <c r="I66" s="80"/>
      <c r="J66" s="80"/>
      <c r="K66" s="80"/>
      <c r="L66" s="80"/>
      <c r="M66" s="80"/>
      <c r="N66" s="2"/>
      <c r="O66" s="2"/>
    </row>
    <row r="67" spans="1:15" ht="15">
      <c r="A67" s="2"/>
      <c r="B67" s="2"/>
      <c r="C67" s="2"/>
      <c r="D67" s="2"/>
      <c r="E67" s="80"/>
      <c r="F67" s="80"/>
      <c r="G67" s="80"/>
      <c r="H67" s="80"/>
      <c r="I67" s="80"/>
      <c r="J67" s="80"/>
      <c r="K67" s="80"/>
      <c r="L67" s="80"/>
      <c r="M67" s="80"/>
      <c r="N67" s="2"/>
      <c r="O67" s="2"/>
    </row>
    <row r="68" spans="1:15" ht="15">
      <c r="A68" s="2"/>
      <c r="B68" s="2"/>
      <c r="C68" s="2"/>
      <c r="D68" s="2"/>
      <c r="E68" s="80"/>
      <c r="F68" s="80"/>
      <c r="G68" s="80"/>
      <c r="H68" s="80"/>
      <c r="I68" s="80"/>
      <c r="J68" s="80"/>
      <c r="K68" s="80"/>
      <c r="L68" s="80"/>
      <c r="M68" s="80"/>
      <c r="N68" s="2"/>
      <c r="O68" s="2"/>
    </row>
    <row r="69" spans="1:15" ht="15">
      <c r="A69" s="2"/>
      <c r="B69" s="2"/>
      <c r="C69" s="2"/>
      <c r="D69" s="2"/>
      <c r="E69" s="80"/>
      <c r="F69" s="80"/>
      <c r="G69" s="80"/>
      <c r="H69" s="80"/>
      <c r="I69" s="80"/>
      <c r="J69" s="80"/>
      <c r="K69" s="80"/>
      <c r="L69" s="80"/>
      <c r="M69" s="80"/>
      <c r="N69" s="2"/>
      <c r="O69" s="2"/>
    </row>
    <row r="70" spans="1:15" ht="15">
      <c r="A70" s="2"/>
      <c r="B70" s="2"/>
      <c r="C70" s="2"/>
      <c r="D70" s="2"/>
      <c r="E70" s="80"/>
      <c r="F70" s="80"/>
      <c r="G70" s="80"/>
      <c r="H70" s="80"/>
      <c r="I70" s="80"/>
      <c r="J70" s="80"/>
      <c r="K70" s="80"/>
      <c r="L70" s="80"/>
      <c r="M70" s="80"/>
      <c r="N70" s="2"/>
      <c r="O70" s="2"/>
    </row>
    <row r="71" spans="1:15" ht="15">
      <c r="A71" s="2"/>
      <c r="B71" s="2"/>
      <c r="C71" s="2"/>
      <c r="D71" s="2"/>
      <c r="E71" s="80"/>
      <c r="F71" s="80"/>
      <c r="G71" s="80"/>
      <c r="H71" s="80"/>
      <c r="I71" s="80"/>
      <c r="J71" s="80"/>
      <c r="K71" s="80"/>
      <c r="L71" s="80"/>
      <c r="M71" s="80"/>
      <c r="N71" s="2"/>
      <c r="O71" s="2"/>
    </row>
    <row r="72" spans="1:15" ht="15">
      <c r="A72" s="2"/>
      <c r="B72" s="2"/>
      <c r="C72" s="2"/>
      <c r="D72" s="2"/>
      <c r="E72" s="80"/>
      <c r="F72" s="80"/>
      <c r="G72" s="80"/>
      <c r="H72" s="80"/>
      <c r="I72" s="80"/>
      <c r="J72" s="80"/>
      <c r="K72" s="80"/>
      <c r="L72" s="80"/>
      <c r="M72" s="80"/>
      <c r="N72" s="2"/>
      <c r="O72" s="2"/>
    </row>
    <row r="73" spans="1:15" ht="15">
      <c r="A73" s="2"/>
      <c r="B73" s="2"/>
      <c r="C73" s="2"/>
      <c r="D73" s="2"/>
      <c r="E73" s="80"/>
      <c r="F73" s="80"/>
      <c r="G73" s="80"/>
      <c r="H73" s="80"/>
      <c r="I73" s="80"/>
      <c r="J73" s="80"/>
      <c r="K73" s="80"/>
      <c r="L73" s="80"/>
      <c r="M73" s="80"/>
      <c r="N73" s="2"/>
      <c r="O73" s="2"/>
    </row>
    <row r="74" spans="1:15" ht="15">
      <c r="A74" s="2"/>
      <c r="B74" s="2"/>
      <c r="C74" s="2"/>
      <c r="D74" s="2"/>
      <c r="E74" s="80"/>
      <c r="F74" s="80"/>
      <c r="G74" s="80"/>
      <c r="H74" s="80"/>
      <c r="I74" s="80"/>
      <c r="J74" s="80"/>
      <c r="K74" s="80"/>
      <c r="L74" s="80"/>
      <c r="M74" s="80"/>
      <c r="N74" s="2"/>
      <c r="O74" s="2"/>
    </row>
    <row r="75" spans="1:15" ht="15">
      <c r="A75" s="2"/>
      <c r="B75" s="2"/>
      <c r="C75" s="2"/>
      <c r="D75" s="2"/>
      <c r="E75" s="80"/>
      <c r="F75" s="80"/>
      <c r="G75" s="80"/>
      <c r="H75" s="80"/>
      <c r="I75" s="80"/>
      <c r="J75" s="80"/>
      <c r="K75" s="80"/>
      <c r="L75" s="80"/>
      <c r="M75" s="80"/>
      <c r="N75" s="2"/>
      <c r="O75" s="2"/>
    </row>
    <row r="76" spans="1:15" ht="15">
      <c r="A76" s="2"/>
      <c r="B76" s="2"/>
      <c r="C76" s="2"/>
      <c r="D76" s="2"/>
      <c r="E76" s="80"/>
      <c r="F76" s="80"/>
      <c r="G76" s="80"/>
      <c r="H76" s="80"/>
      <c r="I76" s="80"/>
      <c r="J76" s="80"/>
      <c r="K76" s="80"/>
      <c r="L76" s="80"/>
      <c r="M76" s="80"/>
      <c r="N76" s="2"/>
      <c r="O76" s="2"/>
    </row>
    <row r="77" spans="1:15" ht="15">
      <c r="A77" s="2"/>
      <c r="B77" s="2"/>
      <c r="C77" s="2"/>
      <c r="D77" s="2"/>
      <c r="E77" s="80"/>
      <c r="F77" s="80"/>
      <c r="G77" s="80"/>
      <c r="H77" s="80"/>
      <c r="I77" s="80"/>
      <c r="J77" s="80"/>
      <c r="K77" s="80"/>
      <c r="L77" s="80"/>
      <c r="M77" s="80"/>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sheetData>
  <sheetProtection/>
  <mergeCells count="4">
    <mergeCell ref="B5:N5"/>
    <mergeCell ref="B6:N6"/>
    <mergeCell ref="B3:N3"/>
    <mergeCell ref="B4:N4"/>
  </mergeCells>
  <printOptions/>
  <pageMargins left="0.3" right="0.25" top="0.5" bottom="0.2" header="0.5" footer="0.38"/>
  <pageSetup fitToHeight="1" fitToWidth="1" horizontalDpi="300" verticalDpi="300" orientation="portrait" scale="74" r:id="rId1"/>
  <rowBreaks count="1" manualBreakCount="1">
    <brk id="710" max="255" man="1"/>
  </rowBreaks>
  <colBreaks count="1" manualBreakCount="1">
    <brk id="144" max="65535" man="1"/>
  </col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J67"/>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6" width="11.4453125" style="0" customWidth="1"/>
    <col min="7" max="7" width="13.4453125" style="0" customWidth="1"/>
    <col min="8" max="8" width="11.4453125" style="0" customWidth="1"/>
    <col min="9" max="9" width="11.77734375" style="0" customWidth="1"/>
    <col min="10" max="10" width="3.10546875" style="0" customWidth="1"/>
  </cols>
  <sheetData>
    <row r="1" spans="1:10" ht="15.75">
      <c r="A1" s="2"/>
      <c r="B1" s="3"/>
      <c r="C1" s="3" t="s">
        <v>502</v>
      </c>
      <c r="D1" s="2"/>
      <c r="E1" s="2"/>
      <c r="F1" s="2"/>
      <c r="G1" s="2"/>
      <c r="H1" s="2"/>
      <c r="J1" s="2"/>
    </row>
    <row r="2" spans="1:10" ht="15.75">
      <c r="A2" s="2"/>
      <c r="B2" s="2"/>
      <c r="C2" s="3" t="s">
        <v>503</v>
      </c>
      <c r="D2" s="2"/>
      <c r="E2" s="2"/>
      <c r="F2" s="2"/>
      <c r="G2" s="2"/>
      <c r="H2" s="2"/>
      <c r="J2" s="2"/>
    </row>
    <row r="3" spans="1:10" ht="15.75">
      <c r="A3" s="2"/>
      <c r="B3" s="2"/>
      <c r="C3" s="3" t="s">
        <v>7</v>
      </c>
      <c r="D3" s="2"/>
      <c r="E3" s="2"/>
      <c r="F3" s="2"/>
      <c r="G3" s="2"/>
      <c r="H3" s="2"/>
      <c r="J3" s="2"/>
    </row>
    <row r="4" spans="1:10" ht="15.75">
      <c r="A4" s="148" t="str">
        <f>'Input Tab'!$B$6&amp;" Housing Authority"</f>
        <v>_ Housing Authority</v>
      </c>
      <c r="B4" s="148"/>
      <c r="C4" s="148"/>
      <c r="D4" s="148"/>
      <c r="E4" s="148"/>
      <c r="F4" s="148"/>
      <c r="G4" s="148"/>
      <c r="H4" s="148"/>
      <c r="I4" s="148"/>
      <c r="J4" s="72"/>
    </row>
    <row r="5" ht="15">
      <c r="J5" s="2"/>
    </row>
    <row r="6" spans="1:10" ht="15.75">
      <c r="A6" s="148" t="str">
        <f>'Input Tab'!$B$8</f>
        <v>Fiscal Period: From _________, 2014 to ________________</v>
      </c>
      <c r="B6" s="148"/>
      <c r="C6" s="148"/>
      <c r="D6" s="148"/>
      <c r="E6" s="148"/>
      <c r="F6" s="148"/>
      <c r="G6" s="148"/>
      <c r="H6" s="148"/>
      <c r="I6" s="148"/>
      <c r="J6" s="2"/>
    </row>
    <row r="7" spans="2:10" ht="15.75">
      <c r="B7" s="2"/>
      <c r="C7" s="2"/>
      <c r="D7" s="2"/>
      <c r="E7" s="2"/>
      <c r="F7" s="3" t="s">
        <v>14</v>
      </c>
      <c r="G7" s="2"/>
      <c r="H7" s="8">
        <v>0</v>
      </c>
      <c r="J7" s="2"/>
    </row>
    <row r="8" spans="1:10" ht="15.75">
      <c r="A8" s="3" t="s">
        <v>19</v>
      </c>
      <c r="B8" s="2"/>
      <c r="C8" s="3" t="s">
        <v>529</v>
      </c>
      <c r="D8" s="2"/>
      <c r="E8" s="2"/>
      <c r="F8" s="3" t="s">
        <v>20</v>
      </c>
      <c r="G8" s="2"/>
      <c r="H8" s="11">
        <f>H7*12</f>
        <v>0</v>
      </c>
      <c r="I8" s="2"/>
      <c r="J8" s="2"/>
    </row>
    <row r="9" spans="1:10" ht="15">
      <c r="A9" s="2"/>
      <c r="B9" s="2"/>
      <c r="C9" s="2"/>
      <c r="D9" s="2"/>
      <c r="E9" s="2"/>
      <c r="F9" s="2"/>
      <c r="G9" s="2"/>
      <c r="H9" s="2"/>
      <c r="I9" s="2"/>
      <c r="J9" s="2"/>
    </row>
    <row r="10" spans="1:10" ht="15.75">
      <c r="A10" s="3" t="s">
        <v>37</v>
      </c>
      <c r="B10" s="2"/>
      <c r="C10" s="13" t="s">
        <v>38</v>
      </c>
      <c r="D10" s="13" t="s">
        <v>39</v>
      </c>
      <c r="E10" s="13" t="s">
        <v>40</v>
      </c>
      <c r="F10" s="13" t="s">
        <v>41</v>
      </c>
      <c r="G10" s="13" t="s">
        <v>42</v>
      </c>
      <c r="H10" s="13" t="s">
        <v>43</v>
      </c>
      <c r="I10" s="13" t="s">
        <v>44</v>
      </c>
      <c r="J10" s="2"/>
    </row>
    <row r="11" spans="1:10" ht="15">
      <c r="A11" s="2" t="s">
        <v>54</v>
      </c>
      <c r="B11" s="11">
        <v>6</v>
      </c>
      <c r="C11" s="13" t="s">
        <v>55</v>
      </c>
      <c r="D11" s="37" t="s">
        <v>0</v>
      </c>
      <c r="E11" s="33">
        <v>0</v>
      </c>
      <c r="F11" s="33">
        <v>0</v>
      </c>
      <c r="G11" s="34">
        <f>E11-F11</f>
        <v>0</v>
      </c>
      <c r="H11" s="11">
        <f>D11*12</f>
        <v>0</v>
      </c>
      <c r="I11" s="34">
        <f>H11*G11</f>
        <v>0</v>
      </c>
      <c r="J11" s="2"/>
    </row>
    <row r="12" spans="1:10" ht="15">
      <c r="A12" s="2"/>
      <c r="B12" s="11">
        <f aca="true" t="shared" si="0" ref="B12:B19">B11+1</f>
        <v>7</v>
      </c>
      <c r="C12" s="13" t="s">
        <v>64</v>
      </c>
      <c r="D12" s="37">
        <v>0</v>
      </c>
      <c r="E12" s="33">
        <v>0</v>
      </c>
      <c r="F12" s="33">
        <v>0</v>
      </c>
      <c r="G12" s="34">
        <f>E12-F12</f>
        <v>0</v>
      </c>
      <c r="H12" s="11">
        <f>D12*12</f>
        <v>0</v>
      </c>
      <c r="I12" s="34">
        <f>H12*G12</f>
        <v>0</v>
      </c>
      <c r="J12" s="2"/>
    </row>
    <row r="13" spans="1:10" ht="15">
      <c r="A13" s="2"/>
      <c r="B13" s="11">
        <f t="shared" si="0"/>
        <v>8</v>
      </c>
      <c r="C13" s="13" t="s">
        <v>78</v>
      </c>
      <c r="D13" s="37">
        <v>0</v>
      </c>
      <c r="E13" s="33">
        <v>0</v>
      </c>
      <c r="F13" s="33">
        <v>0</v>
      </c>
      <c r="G13" s="34">
        <f>E13-F13</f>
        <v>0</v>
      </c>
      <c r="H13" s="11">
        <f>D13*12</f>
        <v>0</v>
      </c>
      <c r="I13" s="34">
        <f>H13*G13</f>
        <v>0</v>
      </c>
      <c r="J13" s="2"/>
    </row>
    <row r="14" spans="1:10" ht="15">
      <c r="A14" s="2"/>
      <c r="B14" s="11">
        <f t="shared" si="0"/>
        <v>9</v>
      </c>
      <c r="C14" s="13" t="s">
        <v>87</v>
      </c>
      <c r="D14" s="37">
        <v>0</v>
      </c>
      <c r="E14" s="33">
        <v>0</v>
      </c>
      <c r="F14" s="33">
        <v>0</v>
      </c>
      <c r="G14" s="34">
        <f>E14-F14</f>
        <v>0</v>
      </c>
      <c r="H14" s="11">
        <f>D14*12</f>
        <v>0</v>
      </c>
      <c r="I14" s="34">
        <f>H14*G14</f>
        <v>0</v>
      </c>
      <c r="J14" s="2"/>
    </row>
    <row r="15" spans="1:10" ht="15">
      <c r="A15" s="2"/>
      <c r="B15" s="11">
        <f t="shared" si="0"/>
        <v>10</v>
      </c>
      <c r="C15" s="13" t="s">
        <v>94</v>
      </c>
      <c r="D15" s="37">
        <v>0</v>
      </c>
      <c r="E15" s="33">
        <v>0</v>
      </c>
      <c r="F15" s="33">
        <v>0</v>
      </c>
      <c r="G15" s="34">
        <f>E15-F15</f>
        <v>0</v>
      </c>
      <c r="H15" s="11">
        <f>D15*12</f>
        <v>0</v>
      </c>
      <c r="I15" s="44">
        <f>H15*G15</f>
        <v>0</v>
      </c>
      <c r="J15" s="2"/>
    </row>
    <row r="16" spans="1:10" ht="15">
      <c r="A16" s="2"/>
      <c r="B16" s="11">
        <f t="shared" si="0"/>
        <v>11</v>
      </c>
      <c r="C16" s="2"/>
      <c r="D16" s="2"/>
      <c r="E16" s="2"/>
      <c r="F16" s="2"/>
      <c r="G16" s="2"/>
      <c r="H16" s="2"/>
      <c r="I16" s="36" t="s">
        <v>0</v>
      </c>
      <c r="J16" s="2"/>
    </row>
    <row r="17" spans="1:10" ht="15.75">
      <c r="A17" s="2"/>
      <c r="B17" s="11">
        <f t="shared" si="0"/>
        <v>12</v>
      </c>
      <c r="C17" s="2"/>
      <c r="D17" s="2"/>
      <c r="E17" s="2"/>
      <c r="F17" s="2"/>
      <c r="G17" s="3" t="s">
        <v>107</v>
      </c>
      <c r="H17" s="2"/>
      <c r="I17" s="44">
        <f>SUM(I11:I16)</f>
        <v>0</v>
      </c>
      <c r="J17" s="2"/>
    </row>
    <row r="18" spans="1:10" ht="15">
      <c r="A18" s="2"/>
      <c r="B18" s="11">
        <f t="shared" si="0"/>
        <v>13</v>
      </c>
      <c r="C18" s="2"/>
      <c r="D18" s="2"/>
      <c r="E18" s="2"/>
      <c r="F18" s="2"/>
      <c r="G18" s="2"/>
      <c r="H18" s="2"/>
      <c r="I18" s="34"/>
      <c r="J18" s="2"/>
    </row>
    <row r="19" spans="1:10" ht="15.75">
      <c r="A19" s="2"/>
      <c r="B19" s="11">
        <f t="shared" si="0"/>
        <v>14</v>
      </c>
      <c r="C19" s="2"/>
      <c r="D19" s="2"/>
      <c r="E19" s="2"/>
      <c r="F19" s="2"/>
      <c r="G19" s="3" t="s">
        <v>119</v>
      </c>
      <c r="H19" s="2"/>
      <c r="I19" s="55">
        <v>0</v>
      </c>
      <c r="J19" s="2"/>
    </row>
    <row r="20" spans="1:10" ht="15">
      <c r="A20" s="2"/>
      <c r="B20" s="2"/>
      <c r="C20" s="2"/>
      <c r="D20" s="2"/>
      <c r="E20" s="2"/>
      <c r="F20" s="2"/>
      <c r="G20" s="2"/>
      <c r="H20" s="2"/>
      <c r="I20" s="34"/>
      <c r="J20" s="2"/>
    </row>
    <row r="21" spans="1:10" ht="15.75">
      <c r="A21" s="2"/>
      <c r="B21" s="11">
        <f>B19+1</f>
        <v>15</v>
      </c>
      <c r="C21" s="3" t="s">
        <v>12</v>
      </c>
      <c r="D21" s="2"/>
      <c r="E21" s="2"/>
      <c r="F21" s="2"/>
      <c r="G21" s="2"/>
      <c r="H21" s="2"/>
      <c r="I21" s="44">
        <f>I17-I19</f>
        <v>0</v>
      </c>
      <c r="J21" s="2"/>
    </row>
    <row r="22" spans="1:10" ht="15">
      <c r="A22" s="2"/>
      <c r="B22" s="2"/>
      <c r="C22" s="2"/>
      <c r="D22" s="2"/>
      <c r="E22" s="2"/>
      <c r="F22" s="2"/>
      <c r="G22" s="2"/>
      <c r="H22" s="2"/>
      <c r="I22" s="34"/>
      <c r="J22" s="2"/>
    </row>
    <row r="23" spans="1:10" ht="15.75">
      <c r="A23" s="3" t="s">
        <v>138</v>
      </c>
      <c r="B23" s="2"/>
      <c r="C23" s="13" t="s">
        <v>517</v>
      </c>
      <c r="D23" s="13" t="s">
        <v>518</v>
      </c>
      <c r="E23" s="2" t="s">
        <v>139</v>
      </c>
      <c r="F23" s="13" t="s">
        <v>140</v>
      </c>
      <c r="G23" s="2"/>
      <c r="H23" s="2"/>
      <c r="I23" s="41" t="s">
        <v>141</v>
      </c>
      <c r="J23" s="2"/>
    </row>
    <row r="24" spans="1:10" ht="15">
      <c r="A24" s="2" t="s">
        <v>141</v>
      </c>
      <c r="B24" s="2"/>
      <c r="C24" s="13" t="s">
        <v>38</v>
      </c>
      <c r="D24" s="13" t="s">
        <v>39</v>
      </c>
      <c r="E24" s="13" t="s">
        <v>40</v>
      </c>
      <c r="F24" s="13" t="s">
        <v>41</v>
      </c>
      <c r="G24" s="2"/>
      <c r="H24" s="2"/>
      <c r="I24" s="41" t="s">
        <v>42</v>
      </c>
      <c r="J24" s="2"/>
    </row>
    <row r="25" spans="1:10" ht="15">
      <c r="A25" s="2"/>
      <c r="B25" s="11">
        <v>16</v>
      </c>
      <c r="C25" s="11">
        <f>H8</f>
        <v>0</v>
      </c>
      <c r="D25" s="38">
        <v>0</v>
      </c>
      <c r="E25" s="34">
        <f>C25*D25</f>
        <v>0</v>
      </c>
      <c r="F25" s="39">
        <v>0</v>
      </c>
      <c r="G25" s="2"/>
      <c r="H25" s="2"/>
      <c r="I25" s="34">
        <f>E25*F25</f>
        <v>0</v>
      </c>
      <c r="J25" s="2"/>
    </row>
    <row r="26" spans="1:10" ht="15">
      <c r="A26" s="2"/>
      <c r="B26" s="11">
        <f>B25+1</f>
        <v>17</v>
      </c>
      <c r="C26" s="49"/>
      <c r="D26" s="2"/>
      <c r="E26" s="2"/>
      <c r="F26" s="2"/>
      <c r="G26" s="2"/>
      <c r="H26" s="2"/>
      <c r="I26" s="55"/>
      <c r="J26" s="2"/>
    </row>
    <row r="27" spans="1:10" ht="15">
      <c r="A27" s="2"/>
      <c r="B27" s="2"/>
      <c r="C27" s="27" t="s">
        <v>0</v>
      </c>
      <c r="D27" s="2"/>
      <c r="E27" s="2"/>
      <c r="F27" s="2"/>
      <c r="G27" s="2"/>
      <c r="H27" s="2"/>
      <c r="I27" s="36" t="s">
        <v>0</v>
      </c>
      <c r="J27" s="2"/>
    </row>
    <row r="28" spans="1:10" ht="15.75">
      <c r="A28" s="3" t="s">
        <v>12</v>
      </c>
      <c r="B28" s="11">
        <f>B26+1</f>
        <v>18</v>
      </c>
      <c r="C28" s="56">
        <f>SUM(C25:C27)</f>
        <v>0</v>
      </c>
      <c r="D28" s="2"/>
      <c r="E28" s="2"/>
      <c r="F28" s="2"/>
      <c r="G28" s="2"/>
      <c r="H28" s="2"/>
      <c r="I28" s="44">
        <f>SUM(I25:I27)</f>
        <v>0</v>
      </c>
      <c r="J28" s="2"/>
    </row>
    <row r="29" spans="1:10" ht="15">
      <c r="A29" s="2"/>
      <c r="B29" s="2"/>
      <c r="C29" s="2"/>
      <c r="D29" s="2"/>
      <c r="E29" s="2"/>
      <c r="F29" s="2"/>
      <c r="G29" s="2"/>
      <c r="H29" s="2"/>
      <c r="I29" s="34"/>
      <c r="J29" s="2"/>
    </row>
    <row r="30" spans="1:10" ht="15.75">
      <c r="A30" s="3" t="s">
        <v>166</v>
      </c>
      <c r="B30" s="2"/>
      <c r="C30" s="13" t="s">
        <v>167</v>
      </c>
      <c r="D30" s="2"/>
      <c r="E30" s="13" t="s">
        <v>168</v>
      </c>
      <c r="F30" s="2"/>
      <c r="G30" s="2"/>
      <c r="H30" s="2"/>
      <c r="I30" s="34"/>
      <c r="J30" s="2"/>
    </row>
    <row r="31" spans="1:10" ht="15">
      <c r="A31" s="2" t="s">
        <v>172</v>
      </c>
      <c r="B31" s="2"/>
      <c r="C31" s="2"/>
      <c r="D31" s="2"/>
      <c r="E31" s="13" t="s">
        <v>173</v>
      </c>
      <c r="F31" s="2"/>
      <c r="G31" s="2"/>
      <c r="H31" s="2"/>
      <c r="I31" s="34"/>
      <c r="J31" s="2"/>
    </row>
    <row r="32" spans="1:10" ht="15">
      <c r="A32" s="2" t="s">
        <v>178</v>
      </c>
      <c r="B32" s="11">
        <v>19</v>
      </c>
      <c r="C32" s="37">
        <v>0</v>
      </c>
      <c r="D32" s="34"/>
      <c r="E32" s="33">
        <v>75</v>
      </c>
      <c r="F32" s="2"/>
      <c r="G32" s="2"/>
      <c r="H32" s="2"/>
      <c r="I32" s="44">
        <f>C32*E32</f>
        <v>0</v>
      </c>
      <c r="J32" s="2"/>
    </row>
    <row r="33" spans="1:10" ht="15">
      <c r="A33" s="2"/>
      <c r="B33" s="2"/>
      <c r="C33" s="2"/>
      <c r="D33" s="2"/>
      <c r="E33" s="2"/>
      <c r="F33" s="2"/>
      <c r="G33" s="2"/>
      <c r="H33" s="2"/>
      <c r="I33" s="34"/>
      <c r="J33" s="2"/>
    </row>
    <row r="34" spans="1:10" ht="15.75">
      <c r="A34" s="3" t="s">
        <v>186</v>
      </c>
      <c r="B34" s="2"/>
      <c r="C34" s="2"/>
      <c r="D34" s="2"/>
      <c r="E34" s="2"/>
      <c r="F34" s="2"/>
      <c r="G34" s="2"/>
      <c r="H34" s="2"/>
      <c r="I34" s="34"/>
      <c r="J34" s="2"/>
    </row>
    <row r="35" spans="1:10" ht="15">
      <c r="A35" s="2" t="s">
        <v>189</v>
      </c>
      <c r="B35" s="2"/>
      <c r="C35" s="2"/>
      <c r="D35" s="2"/>
      <c r="E35" s="2"/>
      <c r="F35" s="13" t="s">
        <v>190</v>
      </c>
      <c r="G35" s="2"/>
      <c r="H35" s="13" t="s">
        <v>191</v>
      </c>
      <c r="I35" s="34"/>
      <c r="J35" s="2"/>
    </row>
    <row r="36" spans="1:10" ht="15">
      <c r="A36" s="2" t="s">
        <v>196</v>
      </c>
      <c r="B36" s="2"/>
      <c r="C36" s="2"/>
      <c r="D36" s="2"/>
      <c r="E36" s="2"/>
      <c r="F36" s="13" t="s">
        <v>197</v>
      </c>
      <c r="G36" s="13" t="s">
        <v>198</v>
      </c>
      <c r="H36" s="2"/>
      <c r="I36" s="34"/>
      <c r="J36" s="2"/>
    </row>
    <row r="37" spans="1:10" ht="15">
      <c r="A37" s="2"/>
      <c r="B37" s="2"/>
      <c r="C37" s="2"/>
      <c r="D37" s="2"/>
      <c r="E37" s="2"/>
      <c r="F37" s="13" t="s">
        <v>38</v>
      </c>
      <c r="G37" s="2"/>
      <c r="H37" s="13" t="s">
        <v>39</v>
      </c>
      <c r="I37" s="34"/>
      <c r="J37" s="2"/>
    </row>
    <row r="38" spans="1:10" ht="15">
      <c r="A38" s="2"/>
      <c r="B38" s="11">
        <v>20</v>
      </c>
      <c r="C38" s="2" t="s">
        <v>208</v>
      </c>
      <c r="D38" s="2"/>
      <c r="E38" s="2"/>
      <c r="F38" s="33">
        <v>0</v>
      </c>
      <c r="G38" s="34"/>
      <c r="H38" s="33">
        <v>0</v>
      </c>
      <c r="I38" s="34"/>
      <c r="J38" s="2"/>
    </row>
    <row r="39" spans="1:10" ht="15">
      <c r="A39" s="2"/>
      <c r="B39" s="11">
        <f aca="true" t="shared" si="1" ref="B39:B44">B38+1</f>
        <v>21</v>
      </c>
      <c r="C39" s="2" t="s">
        <v>212</v>
      </c>
      <c r="D39" s="2"/>
      <c r="E39" s="2"/>
      <c r="F39" s="33">
        <v>0</v>
      </c>
      <c r="G39" s="34"/>
      <c r="H39" s="33">
        <v>0</v>
      </c>
      <c r="I39" s="34"/>
      <c r="J39" s="2"/>
    </row>
    <row r="40" spans="1:10" ht="15">
      <c r="A40" s="2"/>
      <c r="B40" s="11">
        <f t="shared" si="1"/>
        <v>22</v>
      </c>
      <c r="C40" s="2" t="s">
        <v>217</v>
      </c>
      <c r="D40" s="2"/>
      <c r="E40" s="2"/>
      <c r="F40" s="33">
        <v>0</v>
      </c>
      <c r="G40" s="34"/>
      <c r="H40" s="33">
        <v>0</v>
      </c>
      <c r="I40" s="35"/>
      <c r="J40" s="2"/>
    </row>
    <row r="41" spans="1:10" ht="15">
      <c r="A41" s="2"/>
      <c r="B41" s="11">
        <f t="shared" si="1"/>
        <v>23</v>
      </c>
      <c r="C41" s="2" t="s">
        <v>220</v>
      </c>
      <c r="D41" s="2"/>
      <c r="E41" s="2"/>
      <c r="F41" s="33">
        <v>0</v>
      </c>
      <c r="G41" s="34"/>
      <c r="H41" s="33">
        <v>0</v>
      </c>
      <c r="I41" s="35"/>
      <c r="J41" s="2"/>
    </row>
    <row r="42" spans="1:10" ht="15">
      <c r="A42" s="2"/>
      <c r="B42" s="11">
        <f t="shared" si="1"/>
        <v>24</v>
      </c>
      <c r="C42" s="2" t="s">
        <v>225</v>
      </c>
      <c r="D42" s="2"/>
      <c r="E42" s="2"/>
      <c r="F42" s="33">
        <v>0</v>
      </c>
      <c r="G42" s="34"/>
      <c r="H42" s="33">
        <v>0</v>
      </c>
      <c r="I42" s="35"/>
      <c r="J42" s="2"/>
    </row>
    <row r="43" spans="1:10" ht="15">
      <c r="A43" s="2"/>
      <c r="B43" s="11">
        <f t="shared" si="1"/>
        <v>25</v>
      </c>
      <c r="C43" s="2" t="s">
        <v>228</v>
      </c>
      <c r="D43" s="2"/>
      <c r="E43" s="2"/>
      <c r="F43" s="33">
        <v>0</v>
      </c>
      <c r="G43" s="34"/>
      <c r="H43" s="33">
        <v>0</v>
      </c>
      <c r="I43" s="35"/>
      <c r="J43" s="2"/>
    </row>
    <row r="44" spans="1:10" ht="15">
      <c r="A44" s="2"/>
      <c r="B44" s="11">
        <f t="shared" si="1"/>
        <v>26</v>
      </c>
      <c r="C44" s="2" t="s">
        <v>232</v>
      </c>
      <c r="D44" s="2"/>
      <c r="E44" s="2"/>
      <c r="F44" s="33">
        <v>0</v>
      </c>
      <c r="G44" s="34"/>
      <c r="H44" s="33">
        <v>0</v>
      </c>
      <c r="I44" s="35"/>
      <c r="J44" s="2"/>
    </row>
    <row r="45" spans="1:10" ht="15">
      <c r="A45" s="2"/>
      <c r="B45" s="2"/>
      <c r="C45" s="2"/>
      <c r="D45" s="2"/>
      <c r="E45" s="2"/>
      <c r="F45" s="27" t="s">
        <v>0</v>
      </c>
      <c r="G45" s="2"/>
      <c r="H45" s="27" t="s">
        <v>0</v>
      </c>
      <c r="I45" s="35"/>
      <c r="J45" s="2"/>
    </row>
    <row r="46" spans="1:10" ht="15.75">
      <c r="A46" s="2"/>
      <c r="B46" s="11">
        <f>B44+1</f>
        <v>27</v>
      </c>
      <c r="C46" s="3" t="s">
        <v>238</v>
      </c>
      <c r="D46" s="2"/>
      <c r="E46" s="2"/>
      <c r="F46" s="2">
        <f>SUM(F38:F45)</f>
        <v>0</v>
      </c>
      <c r="G46" s="2"/>
      <c r="H46" s="2">
        <f>SUM(H38:H45)</f>
        <v>0</v>
      </c>
      <c r="I46" s="35"/>
      <c r="J46" s="2"/>
    </row>
    <row r="47" spans="1:10" ht="15">
      <c r="A47" s="2" t="s">
        <v>242</v>
      </c>
      <c r="B47" s="2"/>
      <c r="C47" s="2"/>
      <c r="D47" s="2"/>
      <c r="E47" s="2"/>
      <c r="F47" s="2"/>
      <c r="G47" s="2"/>
      <c r="H47" s="2"/>
      <c r="I47" s="35"/>
      <c r="J47" s="2"/>
    </row>
    <row r="48" spans="1:10" ht="15">
      <c r="A48" s="2" t="s">
        <v>246</v>
      </c>
      <c r="B48" s="2"/>
      <c r="C48" s="2"/>
      <c r="D48" s="2"/>
      <c r="E48" s="2"/>
      <c r="F48" s="2"/>
      <c r="G48" s="2"/>
      <c r="H48" s="2"/>
      <c r="I48" s="35"/>
      <c r="J48" s="2"/>
    </row>
    <row r="49" spans="1:10" ht="15">
      <c r="A49" s="2"/>
      <c r="B49" s="11">
        <v>28</v>
      </c>
      <c r="C49" s="2" t="s">
        <v>248</v>
      </c>
      <c r="D49" s="2"/>
      <c r="E49" s="2"/>
      <c r="F49" s="33">
        <v>0</v>
      </c>
      <c r="G49" s="34"/>
      <c r="H49" s="33">
        <v>0</v>
      </c>
      <c r="I49" s="35"/>
      <c r="J49" s="2"/>
    </row>
    <row r="50" spans="1:10" ht="15">
      <c r="A50" s="2"/>
      <c r="B50" s="11">
        <f>B49+1</f>
        <v>29</v>
      </c>
      <c r="C50" s="2" t="s">
        <v>250</v>
      </c>
      <c r="D50" s="2"/>
      <c r="E50" s="2"/>
      <c r="F50" s="33">
        <v>0</v>
      </c>
      <c r="G50" s="34"/>
      <c r="H50" s="33">
        <v>0</v>
      </c>
      <c r="I50" s="35"/>
      <c r="J50" s="2"/>
    </row>
    <row r="51" spans="1:10" ht="15">
      <c r="A51" s="2"/>
      <c r="B51" s="11">
        <f>B50+1</f>
        <v>30</v>
      </c>
      <c r="C51" s="2" t="s">
        <v>257</v>
      </c>
      <c r="D51" s="2"/>
      <c r="E51" s="2"/>
      <c r="F51" s="33">
        <v>0</v>
      </c>
      <c r="G51" s="34"/>
      <c r="H51" s="33">
        <v>0</v>
      </c>
      <c r="I51" s="35"/>
      <c r="J51" s="2"/>
    </row>
    <row r="52" spans="1:10" ht="15">
      <c r="A52" s="2"/>
      <c r="B52" s="11">
        <f>B51+1</f>
        <v>31</v>
      </c>
      <c r="C52" s="2" t="s">
        <v>60</v>
      </c>
      <c r="D52" s="2"/>
      <c r="E52" s="2"/>
      <c r="F52" s="33">
        <v>0</v>
      </c>
      <c r="G52" s="34"/>
      <c r="H52" s="33">
        <v>0</v>
      </c>
      <c r="I52" s="35"/>
      <c r="J52" s="2"/>
    </row>
    <row r="53" spans="1:10" ht="15">
      <c r="A53" s="2"/>
      <c r="B53" s="2"/>
      <c r="C53" s="2"/>
      <c r="D53" s="2"/>
      <c r="E53" s="2"/>
      <c r="F53" s="36" t="s">
        <v>0</v>
      </c>
      <c r="G53" s="34"/>
      <c r="H53" s="36" t="s">
        <v>0</v>
      </c>
      <c r="I53" s="35"/>
      <c r="J53" s="2"/>
    </row>
    <row r="54" spans="1:10" ht="15.75">
      <c r="A54" s="2"/>
      <c r="B54" s="11">
        <f>B52+1</f>
        <v>32</v>
      </c>
      <c r="C54" s="3" t="s">
        <v>260</v>
      </c>
      <c r="D54" s="2"/>
      <c r="E54" s="2"/>
      <c r="F54" s="34">
        <f>SUM(F49:F53)</f>
        <v>0</v>
      </c>
      <c r="G54" s="34"/>
      <c r="H54" s="34">
        <f>SUM(H49:H53)</f>
        <v>0</v>
      </c>
      <c r="I54" s="35"/>
      <c r="J54" s="2"/>
    </row>
    <row r="55" spans="1:10" ht="15">
      <c r="A55" s="2" t="s">
        <v>263</v>
      </c>
      <c r="B55" s="2"/>
      <c r="C55" s="2"/>
      <c r="D55" s="2"/>
      <c r="E55" s="2"/>
      <c r="F55" s="34"/>
      <c r="G55" s="34"/>
      <c r="H55" s="34"/>
      <c r="I55" s="35"/>
      <c r="J55" s="2"/>
    </row>
    <row r="56" spans="1:10" ht="15">
      <c r="A56" s="2"/>
      <c r="B56" s="11">
        <v>33</v>
      </c>
      <c r="C56" s="2" t="s">
        <v>265</v>
      </c>
      <c r="D56" s="2"/>
      <c r="E56" s="2"/>
      <c r="F56" s="33">
        <v>0</v>
      </c>
      <c r="G56" s="34"/>
      <c r="H56" s="33">
        <v>0</v>
      </c>
      <c r="I56" s="35"/>
      <c r="J56" s="2"/>
    </row>
    <row r="57" spans="1:10" ht="15">
      <c r="A57" s="2"/>
      <c r="B57" s="11">
        <f>B56+1</f>
        <v>34</v>
      </c>
      <c r="C57" s="2" t="s">
        <v>267</v>
      </c>
      <c r="D57" s="2"/>
      <c r="E57" s="2"/>
      <c r="F57" s="33">
        <v>0</v>
      </c>
      <c r="G57" s="34"/>
      <c r="H57" s="33">
        <v>0</v>
      </c>
      <c r="I57" s="35"/>
      <c r="J57" s="2"/>
    </row>
    <row r="58" spans="1:10" ht="15">
      <c r="A58" s="2"/>
      <c r="B58" s="11">
        <f>B57+1</f>
        <v>35</v>
      </c>
      <c r="C58" s="2" t="s">
        <v>225</v>
      </c>
      <c r="D58" s="2"/>
      <c r="E58" s="2"/>
      <c r="F58" s="33">
        <v>0</v>
      </c>
      <c r="G58" s="34"/>
      <c r="H58" s="33">
        <v>0</v>
      </c>
      <c r="I58" s="35"/>
      <c r="J58" s="2"/>
    </row>
    <row r="59" spans="1:10" ht="15">
      <c r="A59" s="2"/>
      <c r="B59" s="2"/>
      <c r="C59" s="2"/>
      <c r="D59" s="2"/>
      <c r="E59" s="2"/>
      <c r="F59" s="36" t="s">
        <v>0</v>
      </c>
      <c r="G59" s="34"/>
      <c r="H59" s="36" t="s">
        <v>0</v>
      </c>
      <c r="I59" s="35"/>
      <c r="J59" s="2"/>
    </row>
    <row r="60" spans="1:10" ht="15.75">
      <c r="A60" s="2"/>
      <c r="B60" s="11">
        <f>B58+1</f>
        <v>36</v>
      </c>
      <c r="C60" s="3" t="s">
        <v>269</v>
      </c>
      <c r="D60" s="2"/>
      <c r="E60" s="2"/>
      <c r="F60" s="34">
        <f>SUM(F56:F59)</f>
        <v>0</v>
      </c>
      <c r="G60" s="34"/>
      <c r="H60" s="34">
        <f>SUM(H56:H59)</f>
        <v>0</v>
      </c>
      <c r="I60" s="35"/>
      <c r="J60" s="2"/>
    </row>
    <row r="61" spans="1:10" ht="15">
      <c r="A61" s="2" t="s">
        <v>270</v>
      </c>
      <c r="B61" s="2"/>
      <c r="C61" s="2"/>
      <c r="D61" s="2"/>
      <c r="E61" s="2"/>
      <c r="F61" s="2"/>
      <c r="G61" s="2"/>
      <c r="H61" s="2"/>
      <c r="I61" s="35"/>
      <c r="J61" s="2"/>
    </row>
    <row r="62" spans="1:10" ht="15.75">
      <c r="A62" s="2"/>
      <c r="B62" s="11">
        <f>B60+1</f>
        <v>37</v>
      </c>
      <c r="C62" s="3" t="s">
        <v>271</v>
      </c>
      <c r="D62" s="2"/>
      <c r="E62" s="2"/>
      <c r="F62" s="2">
        <f>F46+F54+F60</f>
        <v>0</v>
      </c>
      <c r="G62" s="2"/>
      <c r="H62" s="2">
        <f>H46+H54+H60</f>
        <v>0</v>
      </c>
      <c r="I62" s="35"/>
      <c r="J62" s="2"/>
    </row>
    <row r="63" spans="1:10" ht="15.75">
      <c r="A63" s="2"/>
      <c r="B63" s="2"/>
      <c r="C63" s="2"/>
      <c r="D63" s="2"/>
      <c r="E63" s="2"/>
      <c r="F63" s="26" t="s">
        <v>0</v>
      </c>
      <c r="G63" s="2"/>
      <c r="H63" s="26" t="s">
        <v>0</v>
      </c>
      <c r="I63" s="35"/>
      <c r="J63" s="2"/>
    </row>
    <row r="64" spans="1:10" ht="15">
      <c r="A64" s="2"/>
      <c r="B64" s="2"/>
      <c r="C64" s="2"/>
      <c r="D64" s="2"/>
      <c r="E64" s="2"/>
      <c r="F64" s="2"/>
      <c r="G64" s="2"/>
      <c r="H64" s="2"/>
      <c r="I64" s="35"/>
      <c r="J64" s="2"/>
    </row>
    <row r="65" spans="1:10" ht="15">
      <c r="A65" s="2"/>
      <c r="B65" s="2"/>
      <c r="C65" s="2"/>
      <c r="D65" s="2"/>
      <c r="E65" s="2"/>
      <c r="F65" s="2"/>
      <c r="G65" s="2"/>
      <c r="H65" s="2"/>
      <c r="I65" s="35"/>
      <c r="J65" s="2"/>
    </row>
    <row r="66" spans="1:10" ht="15.75">
      <c r="A66" s="2"/>
      <c r="B66" s="2"/>
      <c r="C66" s="2"/>
      <c r="D66" s="2"/>
      <c r="E66" s="2"/>
      <c r="F66" s="10" t="s">
        <v>276</v>
      </c>
      <c r="G66" s="2"/>
      <c r="H66" s="2"/>
      <c r="I66" s="35"/>
      <c r="J66" s="2"/>
    </row>
    <row r="67" spans="1:10" ht="15">
      <c r="A67" s="2"/>
      <c r="B67" s="2"/>
      <c r="C67" s="2"/>
      <c r="D67" s="2"/>
      <c r="E67" s="2"/>
      <c r="F67" s="2"/>
      <c r="G67" s="2"/>
      <c r="H67" s="2"/>
      <c r="I67" s="35"/>
      <c r="J67" s="2"/>
    </row>
  </sheetData>
  <sheetProtection/>
  <mergeCells count="2">
    <mergeCell ref="A4:I4"/>
    <mergeCell ref="A6:I6"/>
  </mergeCells>
  <printOptions/>
  <pageMargins left="0.3" right="0.25" top="0.5" bottom="0.2" header="0.5" footer="0.38"/>
  <pageSetup fitToHeight="1" fitToWidth="1" horizontalDpi="300" verticalDpi="300" orientation="portrait" scale="75" r:id="rId1"/>
  <rowBreaks count="1" manualBreakCount="1">
    <brk id="577" max="255" man="1"/>
  </rowBreaks>
  <colBreaks count="2" manualBreakCount="2">
    <brk id="9" max="226" man="1"/>
    <brk id="125" max="65535" man="1"/>
  </colBreak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J54"/>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6" width="11.4453125" style="0" customWidth="1"/>
    <col min="7" max="7" width="13.4453125" style="0" customWidth="1"/>
    <col min="8" max="8" width="11.4453125" style="0" customWidth="1"/>
    <col min="9" max="9" width="11.77734375" style="0" customWidth="1"/>
    <col min="10" max="10" width="3.10546875" style="0" customWidth="1"/>
  </cols>
  <sheetData>
    <row r="1" spans="1:10" ht="15.75">
      <c r="A1" s="2"/>
      <c r="B1" s="3"/>
      <c r="C1" s="3" t="s">
        <v>2</v>
      </c>
      <c r="D1" s="2"/>
      <c r="E1" s="2"/>
      <c r="F1" s="2"/>
      <c r="G1" s="2"/>
      <c r="H1" s="2"/>
      <c r="I1" s="35"/>
      <c r="J1" s="2"/>
    </row>
    <row r="2" spans="1:10" ht="15.75">
      <c r="A2" s="2"/>
      <c r="B2" s="3"/>
      <c r="C2" s="3" t="s">
        <v>7</v>
      </c>
      <c r="D2" s="2"/>
      <c r="E2" s="2"/>
      <c r="F2" s="2"/>
      <c r="G2" s="2"/>
      <c r="H2" s="2"/>
      <c r="I2" s="34"/>
      <c r="J2" s="2"/>
    </row>
    <row r="3" spans="1:10" ht="15.75">
      <c r="A3" s="2"/>
      <c r="B3" s="3"/>
      <c r="C3" s="3" t="s">
        <v>287</v>
      </c>
      <c r="D3" s="2"/>
      <c r="E3" s="2"/>
      <c r="F3" s="2"/>
      <c r="G3" s="2"/>
      <c r="H3" s="2"/>
      <c r="I3" s="34"/>
      <c r="J3" s="2"/>
    </row>
    <row r="4" spans="1:10" ht="15.75">
      <c r="A4" s="148" t="str">
        <f>'Input Tab'!$B$6&amp;" Housing Authority"</f>
        <v>_ Housing Authority</v>
      </c>
      <c r="B4" s="148"/>
      <c r="C4" s="148"/>
      <c r="D4" s="148"/>
      <c r="E4" s="148"/>
      <c r="F4" s="148"/>
      <c r="G4" s="148"/>
      <c r="H4" s="148"/>
      <c r="I4" s="148"/>
      <c r="J4" s="72"/>
    </row>
    <row r="5" spans="1:10" ht="15">
      <c r="A5" s="2"/>
      <c r="B5" s="2"/>
      <c r="C5" s="2"/>
      <c r="D5" s="2"/>
      <c r="E5" s="2"/>
      <c r="F5" s="2"/>
      <c r="G5" s="2"/>
      <c r="H5" s="2"/>
      <c r="I5" s="34"/>
      <c r="J5" s="2"/>
    </row>
    <row r="6" spans="1:10" ht="15.75">
      <c r="A6" s="2"/>
      <c r="B6" s="3" t="s">
        <v>19</v>
      </c>
      <c r="C6" s="2"/>
      <c r="D6" s="109" t="s">
        <v>529</v>
      </c>
      <c r="E6" s="108"/>
      <c r="F6" s="2" t="s">
        <v>14</v>
      </c>
      <c r="G6" s="2"/>
      <c r="H6" s="11">
        <f>'SS-12'!H7</f>
        <v>0</v>
      </c>
      <c r="I6" s="34"/>
      <c r="J6" s="2"/>
    </row>
    <row r="7" spans="1:10" ht="15">
      <c r="A7" s="2"/>
      <c r="B7" s="2"/>
      <c r="C7" s="2"/>
      <c r="D7" s="2"/>
      <c r="E7" s="112"/>
      <c r="F7" s="2" t="s">
        <v>20</v>
      </c>
      <c r="G7" s="2"/>
      <c r="H7" s="11">
        <f>'SS-12'!H8</f>
        <v>0</v>
      </c>
      <c r="I7" s="34"/>
      <c r="J7" s="2"/>
    </row>
    <row r="8" spans="1:10" ht="15">
      <c r="A8" s="2"/>
      <c r="B8" s="2"/>
      <c r="C8" s="2"/>
      <c r="D8" s="2"/>
      <c r="E8" s="2"/>
      <c r="F8" s="2"/>
      <c r="G8" s="2"/>
      <c r="H8" s="2"/>
      <c r="I8" s="34"/>
      <c r="J8" s="2"/>
    </row>
    <row r="9" spans="1:10" ht="15">
      <c r="A9" s="2"/>
      <c r="B9" s="2"/>
      <c r="C9" s="2"/>
      <c r="D9" s="2"/>
      <c r="E9" s="2"/>
      <c r="F9" s="2"/>
      <c r="G9" s="2"/>
      <c r="H9" s="2"/>
      <c r="I9" s="34"/>
      <c r="J9" s="2"/>
    </row>
    <row r="10" spans="1:10" ht="15">
      <c r="A10" s="2"/>
      <c r="B10" s="2"/>
      <c r="C10" s="2"/>
      <c r="D10" s="2"/>
      <c r="E10" s="2"/>
      <c r="F10" s="2"/>
      <c r="G10" s="2"/>
      <c r="H10" s="2"/>
      <c r="I10" s="34"/>
      <c r="J10" s="2"/>
    </row>
    <row r="11" spans="1:10" ht="15">
      <c r="A11" s="2"/>
      <c r="B11" s="2"/>
      <c r="C11" s="2"/>
      <c r="D11" s="2"/>
      <c r="E11" s="2"/>
      <c r="F11" s="2"/>
      <c r="G11" s="2"/>
      <c r="H11" s="2"/>
      <c r="I11" s="34"/>
      <c r="J11" s="2"/>
    </row>
    <row r="12" spans="1:10" ht="15">
      <c r="A12" s="2"/>
      <c r="B12" s="11">
        <v>11</v>
      </c>
      <c r="C12" s="2" t="s">
        <v>302</v>
      </c>
      <c r="D12" s="2"/>
      <c r="E12" s="2"/>
      <c r="F12" s="2"/>
      <c r="G12" s="2"/>
      <c r="H12" s="2"/>
      <c r="I12" s="34">
        <f>G33</f>
        <v>0</v>
      </c>
      <c r="J12" s="2"/>
    </row>
    <row r="13" spans="1:10" ht="15">
      <c r="A13" s="2"/>
      <c r="B13" s="2"/>
      <c r="C13" s="2"/>
      <c r="D13" s="2"/>
      <c r="E13" s="2"/>
      <c r="F13" s="2"/>
      <c r="G13" s="2"/>
      <c r="H13" s="2"/>
      <c r="I13" s="34"/>
      <c r="J13" s="2"/>
    </row>
    <row r="14" spans="1:10" ht="15">
      <c r="A14" s="2"/>
      <c r="B14" s="11">
        <v>12</v>
      </c>
      <c r="C14" s="2" t="s">
        <v>305</v>
      </c>
      <c r="D14" s="2"/>
      <c r="E14" s="2"/>
      <c r="F14" s="2"/>
      <c r="G14" s="2"/>
      <c r="H14" s="2"/>
      <c r="I14" s="55">
        <v>0</v>
      </c>
      <c r="J14" s="2"/>
    </row>
    <row r="15" spans="1:10" ht="15">
      <c r="A15" s="2"/>
      <c r="B15" s="2"/>
      <c r="C15" s="2"/>
      <c r="D15" s="2"/>
      <c r="E15" s="2"/>
      <c r="F15" s="2"/>
      <c r="G15" s="2"/>
      <c r="H15" s="2"/>
      <c r="I15" s="36" t="s">
        <v>0</v>
      </c>
      <c r="J15" s="2"/>
    </row>
    <row r="16" spans="1:10" ht="15.75">
      <c r="A16" s="2"/>
      <c r="B16" s="11">
        <v>13</v>
      </c>
      <c r="C16" s="3" t="s">
        <v>312</v>
      </c>
      <c r="D16" s="2"/>
      <c r="E16" s="2"/>
      <c r="F16" s="2"/>
      <c r="G16" s="2"/>
      <c r="H16" s="2"/>
      <c r="I16" s="44">
        <f>SUM(I12:I15)</f>
        <v>0</v>
      </c>
      <c r="J16" s="2"/>
    </row>
    <row r="17" spans="1:10" ht="15">
      <c r="A17" s="2"/>
      <c r="B17" s="2"/>
      <c r="C17" s="2"/>
      <c r="D17" s="2"/>
      <c r="E17" s="2"/>
      <c r="F17" s="2"/>
      <c r="G17" s="2"/>
      <c r="H17" s="2"/>
      <c r="I17" s="34"/>
      <c r="J17" s="2"/>
    </row>
    <row r="18" spans="1:10" ht="15">
      <c r="A18" s="2"/>
      <c r="B18" s="11">
        <v>14</v>
      </c>
      <c r="C18" s="2" t="s">
        <v>317</v>
      </c>
      <c r="D18" s="2"/>
      <c r="E18" s="2"/>
      <c r="F18" s="2"/>
      <c r="G18" s="2"/>
      <c r="H18" s="2"/>
      <c r="I18" s="57">
        <v>0</v>
      </c>
      <c r="J18" s="2"/>
    </row>
    <row r="19" spans="1:10" ht="15">
      <c r="A19" s="2"/>
      <c r="B19" s="2"/>
      <c r="C19" s="2"/>
      <c r="D19" s="2"/>
      <c r="E19" s="2"/>
      <c r="F19" s="2"/>
      <c r="G19" s="2"/>
      <c r="H19" s="2"/>
      <c r="I19" s="36" t="s">
        <v>0</v>
      </c>
      <c r="J19" s="2"/>
    </row>
    <row r="20" spans="1:10" ht="15.75">
      <c r="A20" s="2"/>
      <c r="B20" s="11">
        <v>15</v>
      </c>
      <c r="C20" s="3" t="s">
        <v>320</v>
      </c>
      <c r="D20" s="2"/>
      <c r="E20" s="2"/>
      <c r="F20" s="2"/>
      <c r="G20" s="2"/>
      <c r="H20" s="2"/>
      <c r="I20" s="44">
        <f>SUM(I16:I19)</f>
        <v>0</v>
      </c>
      <c r="J20" s="2"/>
    </row>
    <row r="21" spans="1:10" ht="15">
      <c r="A21" s="2"/>
      <c r="B21" s="2"/>
      <c r="C21" s="2"/>
      <c r="D21" s="2"/>
      <c r="E21" s="2"/>
      <c r="F21" s="2"/>
      <c r="G21" s="2"/>
      <c r="H21" s="2"/>
      <c r="I21" s="36" t="s">
        <v>0</v>
      </c>
      <c r="J21" s="2"/>
    </row>
    <row r="22" spans="1:10" ht="15">
      <c r="A22" s="2"/>
      <c r="B22" s="2"/>
      <c r="C22" s="2"/>
      <c r="D22" s="2"/>
      <c r="E22" s="2"/>
      <c r="F22" s="2"/>
      <c r="G22" s="2"/>
      <c r="H22" s="2"/>
      <c r="I22" s="34"/>
      <c r="J22" s="2"/>
    </row>
    <row r="23" spans="1:10" ht="15">
      <c r="A23" s="2"/>
      <c r="B23" s="2"/>
      <c r="C23" s="2"/>
      <c r="D23" s="2"/>
      <c r="E23" s="2"/>
      <c r="F23" s="2"/>
      <c r="G23" s="2"/>
      <c r="H23" s="2"/>
      <c r="I23" s="34"/>
      <c r="J23" s="2"/>
    </row>
    <row r="24" spans="1:10" ht="15">
      <c r="A24" s="2"/>
      <c r="B24" s="2"/>
      <c r="C24" s="2"/>
      <c r="D24" s="2"/>
      <c r="E24" s="2"/>
      <c r="F24" s="2"/>
      <c r="G24" s="2"/>
      <c r="H24" s="2"/>
      <c r="I24" s="34"/>
      <c r="J24" s="2"/>
    </row>
    <row r="25" spans="1:10" ht="15.75">
      <c r="A25" s="2"/>
      <c r="B25" s="2"/>
      <c r="C25" s="2"/>
      <c r="D25" s="21" t="s">
        <v>519</v>
      </c>
      <c r="E25" s="2"/>
      <c r="F25" s="13" t="s">
        <v>330</v>
      </c>
      <c r="G25" s="2"/>
      <c r="H25" s="2"/>
      <c r="I25" s="34"/>
      <c r="J25" s="2"/>
    </row>
    <row r="26" spans="1:10" ht="15">
      <c r="A26" s="2"/>
      <c r="B26" s="2"/>
      <c r="C26" s="2"/>
      <c r="D26" s="2"/>
      <c r="E26" s="2"/>
      <c r="F26" s="13" t="s">
        <v>332</v>
      </c>
      <c r="G26" s="2"/>
      <c r="H26" s="2"/>
      <c r="I26" s="34"/>
      <c r="J26" s="2"/>
    </row>
    <row r="27" spans="1:10" ht="15">
      <c r="A27" s="2"/>
      <c r="B27" s="2"/>
      <c r="C27" s="2"/>
      <c r="D27" s="33" t="s">
        <v>334</v>
      </c>
      <c r="E27" s="33"/>
      <c r="F27" s="33" t="s">
        <v>335</v>
      </c>
      <c r="G27" s="33">
        <v>0</v>
      </c>
      <c r="H27" s="2"/>
      <c r="I27" s="34"/>
      <c r="J27" s="2"/>
    </row>
    <row r="28" spans="1:10" ht="15">
      <c r="A28" s="2"/>
      <c r="B28" s="2"/>
      <c r="C28" s="2"/>
      <c r="D28" s="33" t="s">
        <v>334</v>
      </c>
      <c r="E28" s="33"/>
      <c r="F28" s="33" t="s">
        <v>335</v>
      </c>
      <c r="G28" s="33">
        <v>0</v>
      </c>
      <c r="H28" s="2"/>
      <c r="I28" s="34"/>
      <c r="J28" s="2"/>
    </row>
    <row r="29" spans="1:10" ht="15">
      <c r="A29" s="2"/>
      <c r="B29" s="2"/>
      <c r="C29" s="2"/>
      <c r="D29" s="33" t="s">
        <v>334</v>
      </c>
      <c r="E29" s="33"/>
      <c r="F29" s="33" t="s">
        <v>335</v>
      </c>
      <c r="G29" s="33">
        <v>0</v>
      </c>
      <c r="H29" s="2"/>
      <c r="I29" s="34"/>
      <c r="J29" s="2"/>
    </row>
    <row r="30" spans="1:10" ht="15">
      <c r="A30" s="2"/>
      <c r="B30" s="2"/>
      <c r="C30" s="2"/>
      <c r="D30" s="33" t="s">
        <v>334</v>
      </c>
      <c r="E30" s="33"/>
      <c r="F30" s="33" t="s">
        <v>335</v>
      </c>
      <c r="G30" s="33">
        <v>0</v>
      </c>
      <c r="H30" s="2"/>
      <c r="I30" s="34"/>
      <c r="J30" s="2"/>
    </row>
    <row r="31" spans="1:10" ht="15">
      <c r="A31" s="2"/>
      <c r="B31" s="2"/>
      <c r="C31" s="2"/>
      <c r="D31" s="33" t="s">
        <v>334</v>
      </c>
      <c r="E31" s="33"/>
      <c r="F31" s="33" t="s">
        <v>335</v>
      </c>
      <c r="G31" s="55">
        <v>0</v>
      </c>
      <c r="H31" s="2"/>
      <c r="I31" s="34"/>
      <c r="J31" s="2"/>
    </row>
    <row r="32" spans="1:10" ht="15">
      <c r="A32" s="2"/>
      <c r="B32" s="2"/>
      <c r="C32" s="2"/>
      <c r="D32" s="2"/>
      <c r="E32" s="2"/>
      <c r="F32" s="2"/>
      <c r="G32" s="29" t="s">
        <v>0</v>
      </c>
      <c r="H32" s="2"/>
      <c r="I32" s="34"/>
      <c r="J32" s="2"/>
    </row>
    <row r="33" spans="1:10" ht="15.75">
      <c r="A33" s="2"/>
      <c r="B33" s="2"/>
      <c r="C33" s="2"/>
      <c r="D33" s="3" t="s">
        <v>510</v>
      </c>
      <c r="E33" s="2"/>
      <c r="F33" s="2"/>
      <c r="G33" s="49">
        <f>SUM(G27:G32)</f>
        <v>0</v>
      </c>
      <c r="H33" s="2"/>
      <c r="I33" s="34"/>
      <c r="J33" s="2"/>
    </row>
    <row r="34" spans="1:10" ht="15.75">
      <c r="A34" s="2"/>
      <c r="B34" s="2"/>
      <c r="C34" s="2"/>
      <c r="D34" s="2"/>
      <c r="E34" s="2"/>
      <c r="F34" s="2"/>
      <c r="G34" s="26" t="s">
        <v>0</v>
      </c>
      <c r="H34" s="2"/>
      <c r="I34" s="35"/>
      <c r="J34" s="2"/>
    </row>
    <row r="35" spans="1:10" ht="15">
      <c r="A35" s="2"/>
      <c r="B35" s="2"/>
      <c r="C35" s="2"/>
      <c r="D35" s="2"/>
      <c r="E35" s="2"/>
      <c r="F35" s="2"/>
      <c r="G35" s="2"/>
      <c r="H35" s="2"/>
      <c r="J35" s="2"/>
    </row>
    <row r="36" spans="1:10" ht="15">
      <c r="A36" s="2"/>
      <c r="B36" s="2"/>
      <c r="C36" s="2"/>
      <c r="D36" s="2"/>
      <c r="E36" s="2"/>
      <c r="F36" s="2"/>
      <c r="G36" s="2"/>
      <c r="H36" s="2"/>
      <c r="J36" s="2"/>
    </row>
    <row r="37" spans="1:10" ht="15">
      <c r="A37" s="2"/>
      <c r="B37" s="2"/>
      <c r="C37" s="2"/>
      <c r="D37" s="2"/>
      <c r="E37" s="2"/>
      <c r="F37" s="2"/>
      <c r="G37" s="2"/>
      <c r="H37" s="2"/>
      <c r="J37" s="2"/>
    </row>
    <row r="38" spans="1:10" ht="15">
      <c r="A38" s="2"/>
      <c r="B38" s="2"/>
      <c r="C38" s="2"/>
      <c r="D38" s="2"/>
      <c r="E38" s="2"/>
      <c r="F38" s="2"/>
      <c r="G38" s="2"/>
      <c r="H38" s="2"/>
      <c r="J38" s="2"/>
    </row>
    <row r="39" spans="1:10" ht="15">
      <c r="A39" s="2"/>
      <c r="B39" s="2"/>
      <c r="C39" s="2"/>
      <c r="D39" s="2"/>
      <c r="E39" s="2"/>
      <c r="F39" s="2"/>
      <c r="G39" s="2"/>
      <c r="H39" s="2"/>
      <c r="J39" s="2"/>
    </row>
    <row r="40" spans="1:10" ht="15">
      <c r="A40" s="2"/>
      <c r="B40" s="2"/>
      <c r="C40" s="2"/>
      <c r="D40" s="2"/>
      <c r="E40" s="2"/>
      <c r="F40" s="2"/>
      <c r="G40" s="2"/>
      <c r="H40" s="2"/>
      <c r="J40" s="2"/>
    </row>
    <row r="41" spans="1:10" ht="15">
      <c r="A41" s="2"/>
      <c r="B41" s="2"/>
      <c r="C41" s="2"/>
      <c r="D41" s="2"/>
      <c r="E41" s="2"/>
      <c r="F41" s="2"/>
      <c r="G41" s="2"/>
      <c r="H41" s="2"/>
      <c r="J41" s="2"/>
    </row>
    <row r="42" spans="1:10" ht="15">
      <c r="A42" s="2"/>
      <c r="B42" s="2"/>
      <c r="C42" s="2"/>
      <c r="D42" s="2"/>
      <c r="E42" s="2"/>
      <c r="F42" s="2"/>
      <c r="G42" s="2"/>
      <c r="H42" s="2"/>
      <c r="J42" s="2"/>
    </row>
    <row r="43" spans="1:10" ht="15">
      <c r="A43" s="2"/>
      <c r="B43" s="2"/>
      <c r="C43" s="2"/>
      <c r="D43" s="2"/>
      <c r="E43" s="2"/>
      <c r="F43" s="2"/>
      <c r="G43" s="2"/>
      <c r="H43" s="2"/>
      <c r="J43" s="2"/>
    </row>
    <row r="44" spans="1:10" ht="15">
      <c r="A44" s="2"/>
      <c r="B44" s="2"/>
      <c r="C44" s="2"/>
      <c r="D44" s="2"/>
      <c r="E44" s="2"/>
      <c r="F44" s="2"/>
      <c r="G44" s="2"/>
      <c r="H44" s="2"/>
      <c r="J44" s="2"/>
    </row>
    <row r="45" spans="1:10" ht="15">
      <c r="A45" s="2"/>
      <c r="B45" s="2"/>
      <c r="C45" s="2"/>
      <c r="D45" s="2"/>
      <c r="E45" s="2"/>
      <c r="F45" s="2"/>
      <c r="G45" s="2"/>
      <c r="H45" s="2"/>
      <c r="J45" s="2"/>
    </row>
    <row r="46" spans="1:10" ht="15">
      <c r="A46" s="2"/>
      <c r="B46" s="2"/>
      <c r="C46" s="2"/>
      <c r="D46" s="2"/>
      <c r="E46" s="2"/>
      <c r="F46" s="2"/>
      <c r="G46" s="2"/>
      <c r="H46" s="2"/>
      <c r="J46" s="2"/>
    </row>
    <row r="47" spans="1:10" ht="15">
      <c r="A47" s="2"/>
      <c r="B47" s="2"/>
      <c r="C47" s="2"/>
      <c r="D47" s="2"/>
      <c r="E47" s="2"/>
      <c r="F47" s="2"/>
      <c r="G47" s="2"/>
      <c r="H47" s="2"/>
      <c r="J47" s="2"/>
    </row>
    <row r="48" spans="1:10" ht="15">
      <c r="A48" s="2"/>
      <c r="B48" s="2"/>
      <c r="C48" s="2"/>
      <c r="D48" s="2"/>
      <c r="E48" s="2"/>
      <c r="F48" s="2"/>
      <c r="G48" s="2"/>
      <c r="H48" s="2"/>
      <c r="J48" s="2"/>
    </row>
    <row r="49" spans="1:10" ht="15">
      <c r="A49" s="2"/>
      <c r="B49" s="2"/>
      <c r="C49" s="2"/>
      <c r="D49" s="2"/>
      <c r="E49" s="2"/>
      <c r="F49" s="2"/>
      <c r="G49" s="2"/>
      <c r="H49" s="2"/>
      <c r="J49" s="2"/>
    </row>
    <row r="50" spans="1:10" ht="15.75">
      <c r="A50" s="2"/>
      <c r="B50" s="2"/>
      <c r="C50" s="2"/>
      <c r="D50" s="2"/>
      <c r="E50" s="2"/>
      <c r="F50" s="3" t="s">
        <v>363</v>
      </c>
      <c r="G50" s="2"/>
      <c r="H50" s="2"/>
      <c r="J50" s="2"/>
    </row>
    <row r="51" spans="1:10" ht="15">
      <c r="A51" s="2"/>
      <c r="B51" s="2"/>
      <c r="C51" s="2"/>
      <c r="D51" s="2"/>
      <c r="E51" s="2"/>
      <c r="G51" s="2"/>
      <c r="H51" s="2"/>
      <c r="J51" s="2"/>
    </row>
    <row r="52" spans="1:10" ht="15">
      <c r="A52" s="2"/>
      <c r="B52" s="2"/>
      <c r="C52" s="2"/>
      <c r="D52" s="2"/>
      <c r="E52" s="2"/>
      <c r="F52" s="2"/>
      <c r="G52" s="2"/>
      <c r="H52" s="2"/>
      <c r="J52" s="2"/>
    </row>
    <row r="53" spans="1:10" ht="15">
      <c r="A53" s="2"/>
      <c r="B53" s="2"/>
      <c r="C53" s="2"/>
      <c r="D53" s="2"/>
      <c r="E53" s="2"/>
      <c r="F53" s="2"/>
      <c r="G53" s="2"/>
      <c r="H53" s="2"/>
      <c r="J53" s="2"/>
    </row>
    <row r="54" spans="1:10" ht="15">
      <c r="A54" s="2"/>
      <c r="B54" s="2"/>
      <c r="C54" s="2"/>
      <c r="D54" s="2"/>
      <c r="E54" s="2"/>
      <c r="F54" s="2"/>
      <c r="G54" s="2"/>
      <c r="H54" s="2"/>
      <c r="J54" s="2"/>
    </row>
  </sheetData>
  <sheetProtection/>
  <mergeCells count="1">
    <mergeCell ref="A4:I4"/>
  </mergeCells>
  <printOptions/>
  <pageMargins left="0.3" right="0.25" top="0.5" bottom="0.2" header="0.5" footer="0.38"/>
  <pageSetup fitToHeight="1" fitToWidth="1" horizontalDpi="300" verticalDpi="300" orientation="portrait" scale="81" r:id="rId1"/>
  <rowBreaks count="1" manualBreakCount="1">
    <brk id="561" max="255" man="1"/>
  </rowBreaks>
  <colBreaks count="1" manualBreakCount="1">
    <brk id="128" max="65535" man="1"/>
  </colBreak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H62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41.3359375" style="0" customWidth="1"/>
    <col min="2" max="2" width="6.88671875" style="0" customWidth="1"/>
    <col min="3" max="3" width="6.77734375" style="0" customWidth="1"/>
    <col min="4" max="4" width="1.77734375" style="0" customWidth="1"/>
    <col min="5" max="5" width="14.6640625" style="0" customWidth="1"/>
    <col min="6" max="6" width="1.77734375" style="0" customWidth="1"/>
    <col min="7" max="7" width="14.6640625" style="0" customWidth="1"/>
    <col min="8" max="8" width="1.77734375" style="0" customWidth="1"/>
  </cols>
  <sheetData>
    <row r="1" spans="1:8" ht="23.25">
      <c r="A1" s="3"/>
      <c r="B1" s="2"/>
      <c r="C1" s="5" t="str">
        <f>'Input Tab'!A1</f>
        <v>2014</v>
      </c>
      <c r="D1" s="3"/>
      <c r="E1" s="3"/>
      <c r="F1" s="3"/>
      <c r="G1" s="2"/>
      <c r="H1" s="2"/>
    </row>
    <row r="2" spans="1:8" ht="15">
      <c r="A2" s="2"/>
      <c r="B2" s="2"/>
      <c r="C2" s="2"/>
      <c r="D2" s="2"/>
      <c r="E2" s="2"/>
      <c r="F2" s="2"/>
      <c r="G2" s="2"/>
      <c r="H2" s="2"/>
    </row>
    <row r="3" spans="1:8" ht="23.25">
      <c r="A3" s="6" t="s">
        <v>493</v>
      </c>
      <c r="B3" s="3"/>
      <c r="C3" s="3"/>
      <c r="D3" s="3"/>
      <c r="E3" s="3"/>
      <c r="F3" s="3"/>
      <c r="G3" s="3"/>
      <c r="H3" s="2"/>
    </row>
    <row r="4" spans="1:8" ht="15.75">
      <c r="A4" s="3"/>
      <c r="B4" s="3"/>
      <c r="C4" s="3"/>
      <c r="D4" s="3"/>
      <c r="E4" s="3"/>
      <c r="F4" s="3"/>
      <c r="G4" s="3"/>
      <c r="H4" s="2"/>
    </row>
    <row r="5" spans="1:8" ht="15.75">
      <c r="A5" s="148" t="str">
        <f>'Input Tab'!$B$6&amp;" Housing Authority"</f>
        <v>_ Housing Authority</v>
      </c>
      <c r="B5" s="148"/>
      <c r="C5" s="148"/>
      <c r="D5" s="148"/>
      <c r="E5" s="148"/>
      <c r="F5" s="148"/>
      <c r="G5" s="148"/>
      <c r="H5" s="148"/>
    </row>
    <row r="6" spans="1:8" ht="15.75">
      <c r="A6" s="3"/>
      <c r="B6" s="3"/>
      <c r="C6" s="3"/>
      <c r="D6" s="3"/>
      <c r="E6" s="3"/>
      <c r="F6" s="3"/>
      <c r="G6" s="3"/>
      <c r="H6" s="2"/>
    </row>
    <row r="7" spans="1:8" ht="15.75">
      <c r="A7" s="148" t="str">
        <f>'Input Tab'!B7</f>
        <v> FISCAL YEAR: _________, 2014 To ___________________</v>
      </c>
      <c r="B7" s="148"/>
      <c r="C7" s="148"/>
      <c r="D7" s="148"/>
      <c r="E7" s="148"/>
      <c r="F7" s="148"/>
      <c r="G7" s="148"/>
      <c r="H7" s="2"/>
    </row>
    <row r="8" spans="1:8" ht="15.75">
      <c r="A8" s="3"/>
      <c r="B8" s="3"/>
      <c r="C8" s="3"/>
      <c r="D8" s="3"/>
      <c r="E8" s="3"/>
      <c r="F8" s="3"/>
      <c r="G8" s="3"/>
      <c r="H8" s="2"/>
    </row>
    <row r="9" spans="1:8" ht="18">
      <c r="A9" s="7" t="s">
        <v>21</v>
      </c>
      <c r="B9" s="2"/>
      <c r="C9" s="2"/>
      <c r="D9" s="2"/>
      <c r="E9" s="2"/>
      <c r="F9" s="2"/>
      <c r="G9" s="2"/>
      <c r="H9" s="2"/>
    </row>
    <row r="10" spans="1:8" ht="15">
      <c r="A10" s="2"/>
      <c r="B10" s="2"/>
      <c r="C10" s="2"/>
      <c r="D10" s="2"/>
      <c r="E10" s="2"/>
      <c r="F10" s="2"/>
      <c r="G10" s="2"/>
      <c r="H10" s="2"/>
    </row>
    <row r="11" spans="1:8" ht="15.75">
      <c r="A11" s="3"/>
      <c r="B11" s="3"/>
      <c r="C11" s="3"/>
      <c r="D11" s="3"/>
      <c r="E11" s="3"/>
      <c r="F11" s="3"/>
      <c r="G11" s="141">
        <v>2013</v>
      </c>
      <c r="H11" s="2"/>
    </row>
    <row r="12" spans="1:8" ht="15.75">
      <c r="A12" s="3"/>
      <c r="B12" s="3"/>
      <c r="C12" s="3"/>
      <c r="D12" s="3"/>
      <c r="E12" s="12" t="str">
        <f>'Input Tab'!F1</f>
        <v>            2014</v>
      </c>
      <c r="F12" s="3"/>
      <c r="G12" s="10" t="s">
        <v>32</v>
      </c>
      <c r="H12" s="2"/>
    </row>
    <row r="13" spans="1:8" ht="15.75">
      <c r="A13" s="3"/>
      <c r="B13" s="3"/>
      <c r="C13" s="10" t="s">
        <v>30</v>
      </c>
      <c r="D13" s="3"/>
      <c r="E13" s="10" t="s">
        <v>31</v>
      </c>
      <c r="F13" s="3"/>
      <c r="G13" s="10" t="s">
        <v>65</v>
      </c>
      <c r="H13" s="2"/>
    </row>
    <row r="14" spans="1:8" ht="15.75">
      <c r="A14" s="10" t="s">
        <v>79</v>
      </c>
      <c r="B14" s="3"/>
      <c r="C14" s="58" t="s">
        <v>47</v>
      </c>
      <c r="D14" s="3"/>
      <c r="E14" s="58" t="s">
        <v>48</v>
      </c>
      <c r="F14" s="3"/>
      <c r="G14" s="58" t="s">
        <v>48</v>
      </c>
      <c r="H14" s="2"/>
    </row>
    <row r="15" spans="1:8" ht="15.75">
      <c r="A15" s="10" t="s">
        <v>61</v>
      </c>
      <c r="B15" s="3"/>
      <c r="C15" s="26" t="s">
        <v>0</v>
      </c>
      <c r="D15" s="3"/>
      <c r="E15" s="10" t="s">
        <v>0</v>
      </c>
      <c r="F15" s="3"/>
      <c r="G15" s="10" t="s">
        <v>0</v>
      </c>
      <c r="H15" s="2"/>
    </row>
    <row r="16" spans="1:8" ht="15">
      <c r="A16" s="2"/>
      <c r="B16" s="2"/>
      <c r="C16" s="2"/>
      <c r="D16" s="2"/>
      <c r="E16" s="2"/>
      <c r="F16" s="2"/>
      <c r="G16" s="2"/>
      <c r="H16" s="2"/>
    </row>
    <row r="17" spans="1:8" ht="15">
      <c r="A17" s="2" t="s">
        <v>97</v>
      </c>
      <c r="B17" s="2" t="s">
        <v>63</v>
      </c>
      <c r="C17" s="13" t="s">
        <v>98</v>
      </c>
      <c r="D17" s="2" t="s">
        <v>63</v>
      </c>
      <c r="E17" s="74">
        <f>'SS-2'!E31</f>
        <v>0</v>
      </c>
      <c r="F17" s="2" t="s">
        <v>63</v>
      </c>
      <c r="G17" s="16"/>
      <c r="H17" s="2" t="s">
        <v>63</v>
      </c>
    </row>
    <row r="18" spans="1:8" ht="15">
      <c r="A18" s="2"/>
      <c r="B18" s="2"/>
      <c r="C18" s="2"/>
      <c r="D18" s="2"/>
      <c r="E18" s="2"/>
      <c r="F18" s="2"/>
      <c r="G18" s="16"/>
      <c r="H18" s="2"/>
    </row>
    <row r="19" spans="1:8" ht="15">
      <c r="A19" s="2" t="s">
        <v>110</v>
      </c>
      <c r="B19" s="2" t="s">
        <v>63</v>
      </c>
      <c r="C19" s="13" t="s">
        <v>111</v>
      </c>
      <c r="D19" s="2" t="s">
        <v>63</v>
      </c>
      <c r="E19" s="74">
        <f>'SS-2'!E48</f>
        <v>0</v>
      </c>
      <c r="F19" s="2" t="s">
        <v>63</v>
      </c>
      <c r="G19" s="16"/>
      <c r="H19" s="2" t="s">
        <v>63</v>
      </c>
    </row>
    <row r="20" spans="1:8" ht="15">
      <c r="A20" s="2"/>
      <c r="B20" s="2"/>
      <c r="C20" s="2"/>
      <c r="D20" s="2"/>
      <c r="E20" s="2"/>
      <c r="F20" s="2"/>
      <c r="G20" s="16"/>
      <c r="H20" s="2"/>
    </row>
    <row r="21" spans="1:8" ht="15">
      <c r="A21" s="16"/>
      <c r="B21" s="2" t="s">
        <v>63</v>
      </c>
      <c r="C21" s="2"/>
      <c r="D21" s="2" t="s">
        <v>63</v>
      </c>
      <c r="E21" s="16"/>
      <c r="F21" s="2" t="s">
        <v>63</v>
      </c>
      <c r="G21" s="16">
        <v>0</v>
      </c>
      <c r="H21" s="2" t="s">
        <v>63</v>
      </c>
    </row>
    <row r="22" spans="1:8" ht="15">
      <c r="A22" s="2"/>
      <c r="B22" s="2"/>
      <c r="C22" s="2"/>
      <c r="D22" s="2"/>
      <c r="E22" s="2"/>
      <c r="F22" s="2"/>
      <c r="G22" s="16"/>
      <c r="H22" s="2"/>
    </row>
    <row r="23" spans="1:8" ht="15">
      <c r="A23" s="14"/>
      <c r="B23" s="2" t="s">
        <v>63</v>
      </c>
      <c r="C23" s="2"/>
      <c r="D23" s="2" t="s">
        <v>63</v>
      </c>
      <c r="E23" s="59">
        <v>0</v>
      </c>
      <c r="F23" s="2" t="s">
        <v>63</v>
      </c>
      <c r="G23" s="59">
        <v>0</v>
      </c>
      <c r="H23" s="2" t="s">
        <v>63</v>
      </c>
    </row>
    <row r="24" spans="1:8" ht="15">
      <c r="A24" s="2"/>
      <c r="B24" s="2"/>
      <c r="C24" s="2"/>
      <c r="D24" s="2"/>
      <c r="E24" s="27" t="s">
        <v>0</v>
      </c>
      <c r="F24" s="2"/>
      <c r="G24" s="27" t="s">
        <v>0</v>
      </c>
      <c r="H24" s="2"/>
    </row>
    <row r="25" spans="1:8" ht="15.75">
      <c r="A25" s="10" t="s">
        <v>143</v>
      </c>
      <c r="B25" s="2" t="s">
        <v>63</v>
      </c>
      <c r="C25" s="10" t="s">
        <v>144</v>
      </c>
      <c r="D25" s="2" t="s">
        <v>63</v>
      </c>
      <c r="E25" s="82">
        <f>SUM(E17:E24)</f>
        <v>0</v>
      </c>
      <c r="F25" s="2" t="s">
        <v>63</v>
      </c>
      <c r="G25" s="82">
        <f>SUM(G17:G24)</f>
        <v>0</v>
      </c>
      <c r="H25" s="2"/>
    </row>
    <row r="26" spans="1:8" ht="15">
      <c r="A26" s="2"/>
      <c r="B26" s="2"/>
      <c r="C26" s="2"/>
      <c r="D26" s="2"/>
      <c r="E26" s="27" t="s">
        <v>0</v>
      </c>
      <c r="F26" s="2"/>
      <c r="G26" s="27" t="s">
        <v>0</v>
      </c>
      <c r="H26" s="2" t="s">
        <v>63</v>
      </c>
    </row>
    <row r="27" spans="1:8" ht="15">
      <c r="A27" s="2"/>
      <c r="B27" s="2"/>
      <c r="C27" s="2"/>
      <c r="D27" s="2"/>
      <c r="E27" s="2"/>
      <c r="F27" s="2"/>
      <c r="G27" s="2"/>
      <c r="H27" s="2"/>
    </row>
    <row r="28" spans="1:8" ht="15.75">
      <c r="A28" s="3"/>
      <c r="B28" s="3"/>
      <c r="C28" s="3"/>
      <c r="D28" s="3"/>
      <c r="E28" s="3"/>
      <c r="F28" s="3"/>
      <c r="G28" s="141">
        <v>2013</v>
      </c>
      <c r="H28" s="2"/>
    </row>
    <row r="29" spans="1:8" ht="15.75">
      <c r="A29" s="3"/>
      <c r="B29" s="3"/>
      <c r="C29" s="3"/>
      <c r="D29" s="3"/>
      <c r="E29" s="12" t="str">
        <f>'Input Tab'!F1</f>
        <v>            2014</v>
      </c>
      <c r="F29" s="3"/>
      <c r="G29" s="10" t="s">
        <v>32</v>
      </c>
      <c r="H29" s="2"/>
    </row>
    <row r="30" spans="1:8" ht="15.75">
      <c r="A30" s="3"/>
      <c r="B30" s="3"/>
      <c r="C30" s="10" t="s">
        <v>30</v>
      </c>
      <c r="D30" s="3"/>
      <c r="E30" s="10" t="s">
        <v>31</v>
      </c>
      <c r="F30" s="3"/>
      <c r="G30" s="10" t="s">
        <v>65</v>
      </c>
      <c r="H30" s="2"/>
    </row>
    <row r="31" spans="1:8" ht="15.75">
      <c r="A31" s="10" t="s">
        <v>169</v>
      </c>
      <c r="B31" s="3"/>
      <c r="C31" s="58" t="s">
        <v>47</v>
      </c>
      <c r="D31" s="3"/>
      <c r="E31" s="58" t="s">
        <v>48</v>
      </c>
      <c r="F31" s="3"/>
      <c r="G31" s="58" t="s">
        <v>48</v>
      </c>
      <c r="H31" s="2"/>
    </row>
    <row r="32" spans="1:8" ht="15.75">
      <c r="A32" s="10" t="s">
        <v>174</v>
      </c>
      <c r="B32" s="3"/>
      <c r="C32" s="26" t="s">
        <v>0</v>
      </c>
      <c r="D32" s="3"/>
      <c r="E32" s="10" t="s">
        <v>0</v>
      </c>
      <c r="F32" s="3"/>
      <c r="G32" s="10" t="s">
        <v>0</v>
      </c>
      <c r="H32" s="2"/>
    </row>
    <row r="33" spans="1:8" ht="15">
      <c r="A33" s="2"/>
      <c r="B33" s="2"/>
      <c r="C33" s="2"/>
      <c r="D33" s="2"/>
      <c r="E33" s="2"/>
      <c r="F33" s="2"/>
      <c r="G33" s="2"/>
      <c r="H33" s="2"/>
    </row>
    <row r="34" spans="1:8" ht="15">
      <c r="A34" s="2" t="s">
        <v>181</v>
      </c>
      <c r="B34" s="2" t="s">
        <v>63</v>
      </c>
      <c r="C34" s="13" t="s">
        <v>182</v>
      </c>
      <c r="D34" s="2" t="s">
        <v>63</v>
      </c>
      <c r="E34" s="74">
        <f>'SS-3'!E27</f>
        <v>0</v>
      </c>
      <c r="F34" s="2" t="s">
        <v>63</v>
      </c>
      <c r="G34" s="16">
        <v>0</v>
      </c>
      <c r="H34" s="2"/>
    </row>
    <row r="35" spans="1:8" ht="15">
      <c r="A35" s="2"/>
      <c r="B35" s="2"/>
      <c r="C35" s="2"/>
      <c r="D35" s="2"/>
      <c r="E35" s="2"/>
      <c r="F35" s="2"/>
      <c r="G35" s="16"/>
      <c r="H35" s="2" t="s">
        <v>63</v>
      </c>
    </row>
    <row r="36" spans="1:8" ht="15">
      <c r="A36" s="2" t="s">
        <v>192</v>
      </c>
      <c r="B36" s="2" t="s">
        <v>63</v>
      </c>
      <c r="C36" s="13" t="s">
        <v>193</v>
      </c>
      <c r="D36" s="2" t="s">
        <v>63</v>
      </c>
      <c r="E36" s="74">
        <f>'SS-3'!E45</f>
        <v>0</v>
      </c>
      <c r="F36" s="2" t="s">
        <v>63</v>
      </c>
      <c r="G36" s="16">
        <v>0</v>
      </c>
      <c r="H36" s="2"/>
    </row>
    <row r="37" spans="1:8" ht="15">
      <c r="A37" s="2"/>
      <c r="B37" s="2"/>
      <c r="C37" s="2"/>
      <c r="D37" s="2"/>
      <c r="E37" s="2"/>
      <c r="F37" s="2"/>
      <c r="G37" s="16"/>
      <c r="H37" s="2" t="s">
        <v>63</v>
      </c>
    </row>
    <row r="38" spans="1:8" ht="15">
      <c r="A38" s="2" t="s">
        <v>203</v>
      </c>
      <c r="B38" s="2" t="s">
        <v>63</v>
      </c>
      <c r="C38" s="13" t="s">
        <v>204</v>
      </c>
      <c r="D38" s="2" t="s">
        <v>63</v>
      </c>
      <c r="E38" s="74">
        <f>'SS-4'!E29</f>
        <v>0</v>
      </c>
      <c r="F38" s="2" t="s">
        <v>63</v>
      </c>
      <c r="G38" s="16">
        <v>0</v>
      </c>
      <c r="H38" s="2"/>
    </row>
    <row r="39" spans="1:8" ht="15">
      <c r="A39" s="2"/>
      <c r="B39" s="2"/>
      <c r="C39" s="2"/>
      <c r="D39" s="2"/>
      <c r="E39" s="2"/>
      <c r="F39" s="2"/>
      <c r="G39" s="16"/>
      <c r="H39" s="2" t="s">
        <v>63</v>
      </c>
    </row>
    <row r="40" spans="1:8" ht="15">
      <c r="A40" s="2" t="s">
        <v>213</v>
      </c>
      <c r="B40" s="2" t="s">
        <v>63</v>
      </c>
      <c r="C40" s="13" t="s">
        <v>214</v>
      </c>
      <c r="D40" s="2" t="s">
        <v>63</v>
      </c>
      <c r="E40" s="81">
        <f>'SS-4'!E49</f>
        <v>0</v>
      </c>
      <c r="F40" s="2" t="s">
        <v>63</v>
      </c>
      <c r="G40" s="59">
        <v>0</v>
      </c>
      <c r="H40" s="2"/>
    </row>
    <row r="41" spans="1:8" ht="15">
      <c r="A41" s="2"/>
      <c r="B41" s="2"/>
      <c r="C41" s="2"/>
      <c r="D41" s="2"/>
      <c r="E41" s="27" t="s">
        <v>0</v>
      </c>
      <c r="F41" s="2"/>
      <c r="G41" s="27" t="s">
        <v>0</v>
      </c>
      <c r="H41" s="2" t="s">
        <v>63</v>
      </c>
    </row>
    <row r="42" spans="1:8" ht="15.75">
      <c r="A42" s="10" t="s">
        <v>221</v>
      </c>
      <c r="B42" s="2" t="s">
        <v>63</v>
      </c>
      <c r="C42" s="10" t="s">
        <v>222</v>
      </c>
      <c r="D42" s="2" t="s">
        <v>63</v>
      </c>
      <c r="E42" s="82">
        <f>SUM(E34:E41)</f>
        <v>0</v>
      </c>
      <c r="F42" s="2" t="s">
        <v>63</v>
      </c>
      <c r="G42" s="82">
        <f>SUM(G34:G41)</f>
        <v>0</v>
      </c>
      <c r="H42" s="2"/>
    </row>
    <row r="43" spans="1:8" ht="15">
      <c r="A43" s="2"/>
      <c r="B43" s="2"/>
      <c r="C43" s="2"/>
      <c r="D43" s="2"/>
      <c r="E43" s="27" t="s">
        <v>0</v>
      </c>
      <c r="F43" s="2"/>
      <c r="G43" s="27" t="s">
        <v>0</v>
      </c>
      <c r="H43" s="2" t="s">
        <v>63</v>
      </c>
    </row>
    <row r="44" spans="1:8" ht="15">
      <c r="A44" s="2"/>
      <c r="B44" s="2"/>
      <c r="C44" s="2"/>
      <c r="D44" s="2"/>
      <c r="E44" s="2"/>
      <c r="F44" s="2"/>
      <c r="G44" s="2"/>
      <c r="H44" s="2"/>
    </row>
    <row r="45" spans="1:8" ht="15">
      <c r="A45" s="2"/>
      <c r="B45" s="2"/>
      <c r="C45" s="2"/>
      <c r="D45" s="2"/>
      <c r="E45" s="2"/>
      <c r="F45" s="2"/>
      <c r="G45" s="2"/>
      <c r="H45" s="2"/>
    </row>
    <row r="46" spans="1:8" ht="16.5" thickBot="1">
      <c r="A46" s="3" t="s">
        <v>234</v>
      </c>
      <c r="B46" s="2" t="s">
        <v>63</v>
      </c>
      <c r="C46" s="10" t="s">
        <v>235</v>
      </c>
      <c r="D46" s="2" t="s">
        <v>63</v>
      </c>
      <c r="E46" s="83">
        <f>E25+E42</f>
        <v>0</v>
      </c>
      <c r="F46" s="2" t="s">
        <v>63</v>
      </c>
      <c r="G46" s="83">
        <f>G25+G42</f>
        <v>0</v>
      </c>
      <c r="H46" s="2"/>
    </row>
    <row r="47" spans="1:8" ht="15.75" thickTop="1">
      <c r="A47" s="2" t="s">
        <v>239</v>
      </c>
      <c r="B47" s="2"/>
      <c r="C47" s="2"/>
      <c r="D47" s="2"/>
      <c r="E47" s="27" t="s">
        <v>0</v>
      </c>
      <c r="F47" s="2"/>
      <c r="G47" s="27" t="s">
        <v>0</v>
      </c>
      <c r="H47" s="2" t="s">
        <v>63</v>
      </c>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75">
      <c r="A51" s="2"/>
      <c r="B51" s="2"/>
      <c r="C51" s="3" t="s">
        <v>251</v>
      </c>
      <c r="D51" s="2"/>
      <c r="E51" s="2"/>
      <c r="F51" s="2"/>
      <c r="G51" s="2"/>
      <c r="H51" s="2"/>
    </row>
    <row r="52" spans="1:8" ht="15.75">
      <c r="A52" s="4"/>
      <c r="B52" s="4"/>
      <c r="C52" s="3"/>
      <c r="D52" s="4"/>
      <c r="E52" s="4"/>
      <c r="F52" s="4"/>
      <c r="G52" s="4"/>
      <c r="H52" s="4"/>
    </row>
    <row r="53" spans="1:8" ht="15">
      <c r="A53" s="4"/>
      <c r="B53" s="4"/>
      <c r="C53" s="2"/>
      <c r="D53" s="4"/>
      <c r="E53" s="4"/>
      <c r="F53" s="4"/>
      <c r="G53" s="4"/>
      <c r="H53" s="4"/>
    </row>
    <row r="54" spans="1:8" ht="15">
      <c r="A54" s="2"/>
      <c r="B54" s="2"/>
      <c r="C54" s="2"/>
      <c r="D54" s="2"/>
      <c r="E54" s="2"/>
      <c r="F54" s="2"/>
      <c r="G54" s="2"/>
      <c r="H54" s="2"/>
    </row>
    <row r="55" spans="1:8" ht="15.75">
      <c r="A55" s="23"/>
      <c r="B55" s="23"/>
      <c r="C55" s="23"/>
      <c r="D55" s="23"/>
      <c r="E55" s="23"/>
      <c r="F55" s="23"/>
      <c r="G55" s="23"/>
      <c r="H55" s="23"/>
    </row>
    <row r="56" spans="1:8" ht="15.75">
      <c r="A56" s="23"/>
      <c r="B56" s="23"/>
      <c r="C56" s="23"/>
      <c r="D56" s="23"/>
      <c r="E56" s="23"/>
      <c r="F56" s="23"/>
      <c r="G56" s="23"/>
      <c r="H56" s="23"/>
    </row>
    <row r="57" spans="1:8" ht="15.75">
      <c r="A57" s="23"/>
      <c r="B57" s="23"/>
      <c r="C57" s="23"/>
      <c r="D57" s="23"/>
      <c r="E57" s="23"/>
      <c r="F57" s="23"/>
      <c r="G57" s="23"/>
      <c r="H57" s="23"/>
    </row>
    <row r="58" spans="1:8" ht="15.75">
      <c r="A58" s="23"/>
      <c r="B58" s="23"/>
      <c r="C58" s="23"/>
      <c r="D58" s="23"/>
      <c r="E58" s="23"/>
      <c r="F58" s="23"/>
      <c r="G58" s="23"/>
      <c r="H58" s="23"/>
    </row>
    <row r="59" spans="1:8" ht="15.75">
      <c r="A59" s="23"/>
      <c r="B59" s="23"/>
      <c r="C59" s="23"/>
      <c r="D59" s="23"/>
      <c r="E59" s="23"/>
      <c r="F59" s="23"/>
      <c r="G59" s="23"/>
      <c r="H59" s="23"/>
    </row>
    <row r="60" spans="1:8" ht="15.75">
      <c r="A60" s="23"/>
      <c r="B60" s="23"/>
      <c r="C60" s="23"/>
      <c r="D60" s="23"/>
      <c r="E60" s="23"/>
      <c r="F60" s="23"/>
      <c r="G60" s="23"/>
      <c r="H60" s="23"/>
    </row>
    <row r="61" spans="1:8" ht="15.75">
      <c r="A61" s="23"/>
      <c r="B61" s="23"/>
      <c r="C61" s="23"/>
      <c r="D61" s="23"/>
      <c r="E61" s="23"/>
      <c r="F61" s="23"/>
      <c r="G61" s="23"/>
      <c r="H61" s="23"/>
    </row>
    <row r="62" spans="1:8" ht="15.75">
      <c r="A62" s="23"/>
      <c r="B62" s="23"/>
      <c r="C62" s="23"/>
      <c r="D62" s="23"/>
      <c r="E62" s="23"/>
      <c r="F62" s="23"/>
      <c r="G62" s="23"/>
      <c r="H62" s="23"/>
    </row>
    <row r="63" spans="1:8" ht="15.75">
      <c r="A63" s="23"/>
      <c r="B63" s="23"/>
      <c r="C63" s="23"/>
      <c r="D63" s="23"/>
      <c r="E63" s="23"/>
      <c r="F63" s="23"/>
      <c r="G63" s="23"/>
      <c r="H63" s="23"/>
    </row>
    <row r="64" spans="1:8" ht="15.75">
      <c r="A64" s="23"/>
      <c r="B64" s="23"/>
      <c r="C64" s="23"/>
      <c r="D64" s="23"/>
      <c r="E64" s="23"/>
      <c r="F64" s="23"/>
      <c r="G64" s="23"/>
      <c r="H64" s="23"/>
    </row>
    <row r="65" spans="1:8" ht="15.75">
      <c r="A65" s="23"/>
      <c r="B65" s="23"/>
      <c r="C65" s="23"/>
      <c r="D65" s="23"/>
      <c r="E65" s="23"/>
      <c r="F65" s="23"/>
      <c r="G65" s="23"/>
      <c r="H65" s="23"/>
    </row>
    <row r="66" spans="1:8" ht="15.75">
      <c r="A66" s="23"/>
      <c r="B66" s="23"/>
      <c r="C66" s="23"/>
      <c r="D66" s="23"/>
      <c r="E66" s="23"/>
      <c r="F66" s="23"/>
      <c r="G66" s="23"/>
      <c r="H66" s="23"/>
    </row>
    <row r="67" spans="1:8" ht="15.75">
      <c r="A67" s="23"/>
      <c r="B67" s="23"/>
      <c r="C67" s="23"/>
      <c r="D67" s="23"/>
      <c r="E67" s="23"/>
      <c r="F67" s="23"/>
      <c r="G67" s="23"/>
      <c r="H67" s="23"/>
    </row>
    <row r="68" spans="1:8" ht="15.75">
      <c r="A68" s="23"/>
      <c r="B68" s="23"/>
      <c r="C68" s="23"/>
      <c r="D68" s="23"/>
      <c r="E68" s="23"/>
      <c r="F68" s="23"/>
      <c r="G68" s="23"/>
      <c r="H68" s="23"/>
    </row>
    <row r="69" spans="1:8" ht="15.75">
      <c r="A69" s="23"/>
      <c r="B69" s="23"/>
      <c r="C69" s="23"/>
      <c r="D69" s="23"/>
      <c r="E69" s="23"/>
      <c r="F69" s="23"/>
      <c r="G69" s="23"/>
      <c r="H69" s="23"/>
    </row>
    <row r="70" spans="1:8" ht="15.75">
      <c r="A70" s="23"/>
      <c r="B70" s="23"/>
      <c r="C70" s="23"/>
      <c r="D70" s="23"/>
      <c r="E70" s="23"/>
      <c r="F70" s="23"/>
      <c r="G70" s="23"/>
      <c r="H70" s="23"/>
    </row>
    <row r="71" spans="1:8" ht="15.75">
      <c r="A71" s="23"/>
      <c r="B71" s="23"/>
      <c r="C71" s="23"/>
      <c r="D71" s="23"/>
      <c r="E71" s="23"/>
      <c r="F71" s="23"/>
      <c r="G71" s="23"/>
      <c r="H71" s="23"/>
    </row>
    <row r="72" spans="1:8" ht="15.75">
      <c r="A72" s="23"/>
      <c r="B72" s="23"/>
      <c r="C72" s="23"/>
      <c r="D72" s="23"/>
      <c r="E72" s="23"/>
      <c r="F72" s="23"/>
      <c r="G72" s="23"/>
      <c r="H72" s="23"/>
    </row>
    <row r="73" spans="1:8" ht="15.75">
      <c r="A73" s="23"/>
      <c r="B73" s="23"/>
      <c r="C73" s="23"/>
      <c r="D73" s="23"/>
      <c r="E73" s="23"/>
      <c r="F73" s="23"/>
      <c r="G73" s="23"/>
      <c r="H73" s="23"/>
    </row>
    <row r="74" spans="1:8" ht="15.75">
      <c r="A74" s="23"/>
      <c r="B74" s="23"/>
      <c r="C74" s="23"/>
      <c r="D74" s="23"/>
      <c r="E74" s="23"/>
      <c r="F74" s="23"/>
      <c r="G74" s="23"/>
      <c r="H74" s="23"/>
    </row>
    <row r="75" spans="1:8" ht="15.75">
      <c r="A75" s="23"/>
      <c r="B75" s="23"/>
      <c r="C75" s="23"/>
      <c r="D75" s="23"/>
      <c r="E75" s="23"/>
      <c r="F75" s="23"/>
      <c r="G75" s="23"/>
      <c r="H75" s="23"/>
    </row>
    <row r="76" spans="1:8" ht="15.75">
      <c r="A76" s="23"/>
      <c r="B76" s="23"/>
      <c r="C76" s="23"/>
      <c r="D76" s="23"/>
      <c r="E76" s="23"/>
      <c r="F76" s="23"/>
      <c r="G76" s="23"/>
      <c r="H76" s="23"/>
    </row>
    <row r="77" spans="1:8" ht="15.75">
      <c r="A77" s="23"/>
      <c r="B77" s="23"/>
      <c r="C77" s="23"/>
      <c r="D77" s="23"/>
      <c r="E77" s="23"/>
      <c r="F77" s="23"/>
      <c r="G77" s="23"/>
      <c r="H77" s="23"/>
    </row>
    <row r="78" spans="1:8" ht="15.75">
      <c r="A78" s="23"/>
      <c r="B78" s="23"/>
      <c r="C78" s="23"/>
      <c r="D78" s="23"/>
      <c r="E78" s="23"/>
      <c r="F78" s="23"/>
      <c r="G78" s="23"/>
      <c r="H78" s="23"/>
    </row>
    <row r="79" spans="1:8" ht="15.75">
      <c r="A79" s="23"/>
      <c r="B79" s="23"/>
      <c r="C79" s="23"/>
      <c r="D79" s="23"/>
      <c r="E79" s="23"/>
      <c r="F79" s="23"/>
      <c r="G79" s="23"/>
      <c r="H79" s="23"/>
    </row>
    <row r="80" spans="1:8" ht="15.75">
      <c r="A80" s="23"/>
      <c r="B80" s="23"/>
      <c r="C80" s="23"/>
      <c r="D80" s="23"/>
      <c r="E80" s="23"/>
      <c r="F80" s="23"/>
      <c r="G80" s="23"/>
      <c r="H80" s="23"/>
    </row>
    <row r="81" spans="1:8" ht="15.75">
      <c r="A81" s="23"/>
      <c r="B81" s="23"/>
      <c r="C81" s="23"/>
      <c r="D81" s="23"/>
      <c r="E81" s="23"/>
      <c r="F81" s="23"/>
      <c r="G81" s="23"/>
      <c r="H81" s="23"/>
    </row>
    <row r="82" spans="1:8" ht="15.75">
      <c r="A82" s="23"/>
      <c r="B82" s="23"/>
      <c r="C82" s="23"/>
      <c r="D82" s="23"/>
      <c r="E82" s="23"/>
      <c r="F82" s="23"/>
      <c r="G82" s="23"/>
      <c r="H82" s="23"/>
    </row>
    <row r="83" spans="1:8" ht="15.75">
      <c r="A83" s="23"/>
      <c r="B83" s="23"/>
      <c r="C83" s="23"/>
      <c r="D83" s="23"/>
      <c r="E83" s="23"/>
      <c r="F83" s="23"/>
      <c r="G83" s="23"/>
      <c r="H83" s="23"/>
    </row>
    <row r="84" spans="1:8" ht="15.75">
      <c r="A84" s="23"/>
      <c r="B84" s="23"/>
      <c r="C84" s="23"/>
      <c r="D84" s="23"/>
      <c r="E84" s="23"/>
      <c r="F84" s="23"/>
      <c r="G84" s="23"/>
      <c r="H84" s="23"/>
    </row>
    <row r="85" spans="1:8" ht="15.75">
      <c r="A85" s="23"/>
      <c r="B85" s="23"/>
      <c r="C85" s="23"/>
      <c r="D85" s="23"/>
      <c r="E85" s="23"/>
      <c r="F85" s="23"/>
      <c r="G85" s="23"/>
      <c r="H85" s="23"/>
    </row>
    <row r="86" spans="1:8" ht="15.75">
      <c r="A86" s="23"/>
      <c r="B86" s="23"/>
      <c r="C86" s="23"/>
      <c r="D86" s="23"/>
      <c r="E86" s="23"/>
      <c r="F86" s="23"/>
      <c r="G86" s="23"/>
      <c r="H86" s="23"/>
    </row>
    <row r="87" spans="1:8" ht="15.75">
      <c r="A87" s="23"/>
      <c r="B87" s="23"/>
      <c r="C87" s="23"/>
      <c r="D87" s="23"/>
      <c r="E87" s="23"/>
      <c r="F87" s="23"/>
      <c r="G87" s="23"/>
      <c r="H87" s="23"/>
    </row>
    <row r="88" spans="1:8" ht="15.75">
      <c r="A88" s="23"/>
      <c r="B88" s="23"/>
      <c r="C88" s="23"/>
      <c r="D88" s="23"/>
      <c r="E88" s="23"/>
      <c r="F88" s="23"/>
      <c r="G88" s="23"/>
      <c r="H88" s="23"/>
    </row>
    <row r="89" spans="1:8" ht="15.75">
      <c r="A89" s="23"/>
      <c r="B89" s="23"/>
      <c r="C89" s="23"/>
      <c r="D89" s="23"/>
      <c r="E89" s="23"/>
      <c r="F89" s="23"/>
      <c r="G89" s="23"/>
      <c r="H89" s="23"/>
    </row>
    <row r="90" spans="1:8" ht="15.75">
      <c r="A90" s="23"/>
      <c r="B90" s="23"/>
      <c r="C90" s="23"/>
      <c r="D90" s="23"/>
      <c r="E90" s="23"/>
      <c r="F90" s="23"/>
      <c r="G90" s="23"/>
      <c r="H90" s="23"/>
    </row>
    <row r="91" spans="1:8" ht="15.75">
      <c r="A91" s="23"/>
      <c r="B91" s="23"/>
      <c r="C91" s="23"/>
      <c r="D91" s="23"/>
      <c r="E91" s="23"/>
      <c r="F91" s="23"/>
      <c r="G91" s="23"/>
      <c r="H91" s="23"/>
    </row>
    <row r="92" spans="1:8" ht="15.75">
      <c r="A92" s="23"/>
      <c r="B92" s="23"/>
      <c r="C92" s="23"/>
      <c r="D92" s="23"/>
      <c r="E92" s="23"/>
      <c r="F92" s="23"/>
      <c r="G92" s="23"/>
      <c r="H92" s="23"/>
    </row>
    <row r="93" spans="1:8" ht="15.75">
      <c r="A93" s="23"/>
      <c r="B93" s="23"/>
      <c r="C93" s="23"/>
      <c r="D93" s="23"/>
      <c r="E93" s="23"/>
      <c r="F93" s="23"/>
      <c r="G93" s="23"/>
      <c r="H93" s="23"/>
    </row>
    <row r="94" spans="1:8" ht="15.75">
      <c r="A94" s="23"/>
      <c r="B94" s="23"/>
      <c r="C94" s="23"/>
      <c r="D94" s="23"/>
      <c r="E94" s="23"/>
      <c r="F94" s="23"/>
      <c r="G94" s="23"/>
      <c r="H94" s="23"/>
    </row>
    <row r="95" spans="1:8" ht="15.75">
      <c r="A95" s="23"/>
      <c r="B95" s="23"/>
      <c r="C95" s="23"/>
      <c r="D95" s="23"/>
      <c r="E95" s="23"/>
      <c r="F95" s="23"/>
      <c r="G95" s="23"/>
      <c r="H95" s="23"/>
    </row>
    <row r="96" spans="1:8" ht="15.75">
      <c r="A96" s="23"/>
      <c r="B96" s="23"/>
      <c r="C96" s="23"/>
      <c r="D96" s="23"/>
      <c r="E96" s="23"/>
      <c r="F96" s="23"/>
      <c r="G96" s="23"/>
      <c r="H96" s="23"/>
    </row>
    <row r="97" spans="1:8" ht="15.75">
      <c r="A97" s="23"/>
      <c r="B97" s="23"/>
      <c r="C97" s="23"/>
      <c r="D97" s="23"/>
      <c r="E97" s="23"/>
      <c r="F97" s="23"/>
      <c r="G97" s="23"/>
      <c r="H97" s="23"/>
    </row>
    <row r="98" spans="1:8" ht="15.75">
      <c r="A98" s="23"/>
      <c r="B98" s="23"/>
      <c r="C98" s="23"/>
      <c r="D98" s="23"/>
      <c r="E98" s="23"/>
      <c r="F98" s="23"/>
      <c r="G98" s="23"/>
      <c r="H98" s="23"/>
    </row>
    <row r="99" spans="1:8" ht="15.75">
      <c r="A99" s="23"/>
      <c r="B99" s="23"/>
      <c r="C99" s="23"/>
      <c r="D99" s="23"/>
      <c r="E99" s="23"/>
      <c r="F99" s="23"/>
      <c r="G99" s="23"/>
      <c r="H99" s="23"/>
    </row>
    <row r="100" spans="1:8" ht="15.75">
      <c r="A100" s="23"/>
      <c r="B100" s="23"/>
      <c r="C100" s="23"/>
      <c r="D100" s="23"/>
      <c r="E100" s="23"/>
      <c r="F100" s="23"/>
      <c r="G100" s="23"/>
      <c r="H100" s="23"/>
    </row>
    <row r="101" spans="1:8" ht="15.75">
      <c r="A101" s="23"/>
      <c r="B101" s="23"/>
      <c r="C101" s="23"/>
      <c r="D101" s="23"/>
      <c r="E101" s="23"/>
      <c r="F101" s="23"/>
      <c r="G101" s="23"/>
      <c r="H101" s="23"/>
    </row>
    <row r="102" spans="1:8" ht="15.75">
      <c r="A102" s="23"/>
      <c r="B102" s="23"/>
      <c r="C102" s="23"/>
      <c r="D102" s="23"/>
      <c r="E102" s="23"/>
      <c r="F102" s="23"/>
      <c r="G102" s="23"/>
      <c r="H102" s="23"/>
    </row>
    <row r="103" spans="1:8" ht="15.75">
      <c r="A103" s="23"/>
      <c r="B103" s="23"/>
      <c r="C103" s="23"/>
      <c r="D103" s="23"/>
      <c r="E103" s="23"/>
      <c r="F103" s="23"/>
      <c r="G103" s="23"/>
      <c r="H103" s="23"/>
    </row>
    <row r="104" spans="1:8" ht="15.75">
      <c r="A104" s="23"/>
      <c r="B104" s="23"/>
      <c r="C104" s="23"/>
      <c r="D104" s="23"/>
      <c r="E104" s="23"/>
      <c r="F104" s="23"/>
      <c r="G104" s="23"/>
      <c r="H104" s="23"/>
    </row>
    <row r="105" spans="1:8" ht="15.75">
      <c r="A105" s="23"/>
      <c r="B105" s="23"/>
      <c r="C105" s="23"/>
      <c r="D105" s="23"/>
      <c r="E105" s="23"/>
      <c r="F105" s="23"/>
      <c r="G105" s="23"/>
      <c r="H105" s="23"/>
    </row>
    <row r="106" spans="1:8" ht="15.75">
      <c r="A106" s="23"/>
      <c r="B106" s="23"/>
      <c r="C106" s="23"/>
      <c r="D106" s="23"/>
      <c r="E106" s="23"/>
      <c r="F106" s="23"/>
      <c r="G106" s="23"/>
      <c r="H106" s="23"/>
    </row>
    <row r="107" spans="1:8" ht="15.75">
      <c r="A107" s="23"/>
      <c r="B107" s="23"/>
      <c r="C107" s="23"/>
      <c r="D107" s="23"/>
      <c r="E107" s="23"/>
      <c r="F107" s="23"/>
      <c r="G107" s="23"/>
      <c r="H107" s="23"/>
    </row>
    <row r="108" spans="1:8" ht="15.75">
      <c r="A108" s="23"/>
      <c r="B108" s="23"/>
      <c r="C108" s="23"/>
      <c r="D108" s="23"/>
      <c r="E108" s="23"/>
      <c r="F108" s="23"/>
      <c r="G108" s="23"/>
      <c r="H108" s="23"/>
    </row>
    <row r="109" spans="1:8" ht="15.75">
      <c r="A109" s="23"/>
      <c r="B109" s="23"/>
      <c r="C109" s="23"/>
      <c r="D109" s="23"/>
      <c r="E109" s="23"/>
      <c r="F109" s="23"/>
      <c r="G109" s="23"/>
      <c r="H109" s="23"/>
    </row>
    <row r="110" spans="1:8" ht="15.75">
      <c r="A110" s="23"/>
      <c r="B110" s="23"/>
      <c r="C110" s="23"/>
      <c r="D110" s="23"/>
      <c r="E110" s="23"/>
      <c r="F110" s="23"/>
      <c r="G110" s="23"/>
      <c r="H110" s="23"/>
    </row>
    <row r="111" spans="1:8" ht="15.75">
      <c r="A111" s="23"/>
      <c r="B111" s="23"/>
      <c r="C111" s="23"/>
      <c r="D111" s="23"/>
      <c r="E111" s="23"/>
      <c r="F111" s="23"/>
      <c r="G111" s="23"/>
      <c r="H111" s="23"/>
    </row>
    <row r="112" spans="1:8" ht="15.75">
      <c r="A112" s="23"/>
      <c r="B112" s="23"/>
      <c r="C112" s="23"/>
      <c r="D112" s="23"/>
      <c r="E112" s="23"/>
      <c r="F112" s="23"/>
      <c r="G112" s="23"/>
      <c r="H112" s="23"/>
    </row>
    <row r="113" spans="1:8" ht="15.75">
      <c r="A113" s="23"/>
      <c r="B113" s="23"/>
      <c r="C113" s="23"/>
      <c r="D113" s="23"/>
      <c r="E113" s="23"/>
      <c r="F113" s="23"/>
      <c r="G113" s="23"/>
      <c r="H113" s="23"/>
    </row>
    <row r="114" spans="1:8" ht="15.75">
      <c r="A114" s="23"/>
      <c r="B114" s="23"/>
      <c r="C114" s="23"/>
      <c r="D114" s="23"/>
      <c r="E114" s="23"/>
      <c r="F114" s="23"/>
      <c r="G114" s="23"/>
      <c r="H114" s="23"/>
    </row>
    <row r="115" spans="1:8" ht="15.75">
      <c r="A115" s="23"/>
      <c r="B115" s="23"/>
      <c r="C115" s="23"/>
      <c r="D115" s="23"/>
      <c r="E115" s="23"/>
      <c r="F115" s="23"/>
      <c r="G115" s="23"/>
      <c r="H115" s="23"/>
    </row>
    <row r="116" spans="1:8" ht="15.75">
      <c r="A116" s="23"/>
      <c r="B116" s="23"/>
      <c r="C116" s="23"/>
      <c r="D116" s="23"/>
      <c r="E116" s="23"/>
      <c r="F116" s="23"/>
      <c r="G116" s="23"/>
      <c r="H116" s="23"/>
    </row>
    <row r="117" spans="1:8" ht="15.75">
      <c r="A117" s="23"/>
      <c r="B117" s="23"/>
      <c r="C117" s="23"/>
      <c r="D117" s="23"/>
      <c r="E117" s="23"/>
      <c r="F117" s="23"/>
      <c r="G117" s="23"/>
      <c r="H117" s="23"/>
    </row>
    <row r="118" spans="1:8" ht="15.75">
      <c r="A118" s="23"/>
      <c r="B118" s="23"/>
      <c r="C118" s="23"/>
      <c r="D118" s="23"/>
      <c r="E118" s="23"/>
      <c r="F118" s="23"/>
      <c r="G118" s="23"/>
      <c r="H118" s="23"/>
    </row>
    <row r="119" spans="1:8" ht="15.75">
      <c r="A119" s="23"/>
      <c r="B119" s="23"/>
      <c r="C119" s="23"/>
      <c r="D119" s="23"/>
      <c r="E119" s="23"/>
      <c r="F119" s="23"/>
      <c r="G119" s="23"/>
      <c r="H119" s="23"/>
    </row>
    <row r="120" spans="1:8" ht="15.75">
      <c r="A120" s="23"/>
      <c r="B120" s="23"/>
      <c r="C120" s="23"/>
      <c r="D120" s="23"/>
      <c r="E120" s="23"/>
      <c r="F120" s="23"/>
      <c r="G120" s="23"/>
      <c r="H120" s="23"/>
    </row>
    <row r="121" spans="1:8" ht="15.75">
      <c r="A121" s="23"/>
      <c r="B121" s="23"/>
      <c r="C121" s="23"/>
      <c r="D121" s="23"/>
      <c r="E121" s="23"/>
      <c r="F121" s="23"/>
      <c r="G121" s="23"/>
      <c r="H121" s="23"/>
    </row>
    <row r="122" spans="1:8" ht="15.75">
      <c r="A122" s="23"/>
      <c r="B122" s="23"/>
      <c r="C122" s="23"/>
      <c r="D122" s="23"/>
      <c r="E122" s="23"/>
      <c r="F122" s="23"/>
      <c r="G122" s="23"/>
      <c r="H122" s="23"/>
    </row>
    <row r="123" spans="1:8" ht="15.75">
      <c r="A123" s="23"/>
      <c r="B123" s="23"/>
      <c r="C123" s="23"/>
      <c r="D123" s="23"/>
      <c r="E123" s="23"/>
      <c r="F123" s="23"/>
      <c r="G123" s="23"/>
      <c r="H123" s="23"/>
    </row>
    <row r="124" spans="1:8" ht="15.75">
      <c r="A124" s="23"/>
      <c r="B124" s="23"/>
      <c r="C124" s="23"/>
      <c r="D124" s="23"/>
      <c r="E124" s="23"/>
      <c r="F124" s="23"/>
      <c r="G124" s="23"/>
      <c r="H124" s="23"/>
    </row>
    <row r="125" spans="1:8" ht="15.75">
      <c r="A125" s="23"/>
      <c r="B125" s="23"/>
      <c r="C125" s="23"/>
      <c r="D125" s="23"/>
      <c r="E125" s="23"/>
      <c r="F125" s="23"/>
      <c r="G125" s="23"/>
      <c r="H125" s="23"/>
    </row>
    <row r="126" spans="1:8" ht="15.75">
      <c r="A126" s="23"/>
      <c r="B126" s="23"/>
      <c r="C126" s="23"/>
      <c r="D126" s="23"/>
      <c r="E126" s="23"/>
      <c r="F126" s="23"/>
      <c r="G126" s="23"/>
      <c r="H126" s="23"/>
    </row>
    <row r="127" spans="1:8" ht="15.75">
      <c r="A127" s="23"/>
      <c r="B127" s="23"/>
      <c r="C127" s="23"/>
      <c r="D127" s="23"/>
      <c r="E127" s="23"/>
      <c r="F127" s="23"/>
      <c r="G127" s="23"/>
      <c r="H127" s="23"/>
    </row>
    <row r="128" spans="1:8" ht="15.75">
      <c r="A128" s="23"/>
      <c r="B128" s="23"/>
      <c r="C128" s="23"/>
      <c r="D128" s="23"/>
      <c r="E128" s="23"/>
      <c r="F128" s="23"/>
      <c r="G128" s="23"/>
      <c r="H128" s="23"/>
    </row>
    <row r="129" spans="1:8" ht="15.75">
      <c r="A129" s="23"/>
      <c r="B129" s="23"/>
      <c r="C129" s="23"/>
      <c r="D129" s="23"/>
      <c r="E129" s="23"/>
      <c r="F129" s="23"/>
      <c r="G129" s="23"/>
      <c r="H129" s="23"/>
    </row>
    <row r="130" spans="1:8" ht="15.75">
      <c r="A130" s="23"/>
      <c r="B130" s="23"/>
      <c r="C130" s="23"/>
      <c r="D130" s="23"/>
      <c r="E130" s="23"/>
      <c r="F130" s="23"/>
      <c r="G130" s="23"/>
      <c r="H130" s="23"/>
    </row>
    <row r="131" spans="1:8" ht="15.75">
      <c r="A131" s="23"/>
      <c r="B131" s="23"/>
      <c r="C131" s="23"/>
      <c r="D131" s="23"/>
      <c r="E131" s="23"/>
      <c r="F131" s="23"/>
      <c r="G131" s="23"/>
      <c r="H131" s="23"/>
    </row>
    <row r="132" spans="1:8" ht="15.75">
      <c r="A132" s="23"/>
      <c r="B132" s="23"/>
      <c r="C132" s="23"/>
      <c r="D132" s="23"/>
      <c r="E132" s="23"/>
      <c r="F132" s="23"/>
      <c r="G132" s="23"/>
      <c r="H132" s="23"/>
    </row>
    <row r="133" spans="1:8" ht="15.75">
      <c r="A133" s="23"/>
      <c r="B133" s="23"/>
      <c r="C133" s="23"/>
      <c r="D133" s="23"/>
      <c r="E133" s="23"/>
      <c r="F133" s="23"/>
      <c r="G133" s="23"/>
      <c r="H133" s="23"/>
    </row>
    <row r="134" spans="1:8" ht="15.75">
      <c r="A134" s="23"/>
      <c r="B134" s="23"/>
      <c r="C134" s="23"/>
      <c r="D134" s="23"/>
      <c r="E134" s="23"/>
      <c r="F134" s="23"/>
      <c r="G134" s="23"/>
      <c r="H134" s="23"/>
    </row>
    <row r="135" spans="1:8" ht="15.75">
      <c r="A135" s="23"/>
      <c r="B135" s="23"/>
      <c r="C135" s="23"/>
      <c r="D135" s="23"/>
      <c r="E135" s="23"/>
      <c r="F135" s="23"/>
      <c r="G135" s="23"/>
      <c r="H135" s="23"/>
    </row>
    <row r="136" spans="1:8" ht="15.75">
      <c r="A136" s="23"/>
      <c r="B136" s="23"/>
      <c r="C136" s="23"/>
      <c r="D136" s="23"/>
      <c r="E136" s="23"/>
      <c r="F136" s="23"/>
      <c r="G136" s="23"/>
      <c r="H136" s="23"/>
    </row>
    <row r="137" spans="1:8" ht="15.75">
      <c r="A137" s="23"/>
      <c r="B137" s="23"/>
      <c r="C137" s="23"/>
      <c r="D137" s="23"/>
      <c r="E137" s="23"/>
      <c r="F137" s="23"/>
      <c r="G137" s="23"/>
      <c r="H137" s="23"/>
    </row>
    <row r="138" spans="1:8" ht="15.75">
      <c r="A138" s="23"/>
      <c r="B138" s="23"/>
      <c r="C138" s="23"/>
      <c r="D138" s="23"/>
      <c r="E138" s="23"/>
      <c r="F138" s="23"/>
      <c r="G138" s="23"/>
      <c r="H138" s="23"/>
    </row>
    <row r="139" spans="1:8" ht="15.75">
      <c r="A139" s="23"/>
      <c r="B139" s="23"/>
      <c r="C139" s="23"/>
      <c r="D139" s="23"/>
      <c r="E139" s="23"/>
      <c r="F139" s="23"/>
      <c r="G139" s="23"/>
      <c r="H139" s="23"/>
    </row>
    <row r="140" spans="1:8" ht="15.75">
      <c r="A140" s="23"/>
      <c r="B140" s="23"/>
      <c r="C140" s="23"/>
      <c r="D140" s="23"/>
      <c r="E140" s="23"/>
      <c r="F140" s="23"/>
      <c r="G140" s="23"/>
      <c r="H140" s="23"/>
    </row>
    <row r="141" spans="1:8" ht="15.75">
      <c r="A141" s="23"/>
      <c r="B141" s="23"/>
      <c r="C141" s="23"/>
      <c r="D141" s="23"/>
      <c r="E141" s="23"/>
      <c r="F141" s="23"/>
      <c r="G141" s="23"/>
      <c r="H141" s="23"/>
    </row>
    <row r="142" spans="1:8" ht="15.75">
      <c r="A142" s="23"/>
      <c r="B142" s="23"/>
      <c r="C142" s="23"/>
      <c r="D142" s="23"/>
      <c r="E142" s="23"/>
      <c r="F142" s="23"/>
      <c r="G142" s="23"/>
      <c r="H142" s="23"/>
    </row>
    <row r="143" spans="1:8" ht="15.75">
      <c r="A143" s="23"/>
      <c r="B143" s="23"/>
      <c r="C143" s="23"/>
      <c r="D143" s="23"/>
      <c r="E143" s="23"/>
      <c r="F143" s="23"/>
      <c r="G143" s="23"/>
      <c r="H143" s="23"/>
    </row>
    <row r="144" spans="1:8" ht="15.75">
      <c r="A144" s="23"/>
      <c r="B144" s="23"/>
      <c r="C144" s="23"/>
      <c r="D144" s="23"/>
      <c r="E144" s="23"/>
      <c r="F144" s="23"/>
      <c r="G144" s="23"/>
      <c r="H144" s="23"/>
    </row>
    <row r="145" spans="1:8" ht="15.75">
      <c r="A145" s="23"/>
      <c r="B145" s="23"/>
      <c r="C145" s="23"/>
      <c r="D145" s="23"/>
      <c r="E145" s="23"/>
      <c r="F145" s="23"/>
      <c r="G145" s="23"/>
      <c r="H145" s="23"/>
    </row>
    <row r="146" spans="1:8" ht="15.75">
      <c r="A146" s="23"/>
      <c r="B146" s="23"/>
      <c r="C146" s="23"/>
      <c r="D146" s="23"/>
      <c r="E146" s="23"/>
      <c r="F146" s="23"/>
      <c r="G146" s="23"/>
      <c r="H146" s="23"/>
    </row>
    <row r="147" spans="1:8" ht="15.75">
      <c r="A147" s="23"/>
      <c r="B147" s="23"/>
      <c r="C147" s="23"/>
      <c r="D147" s="23"/>
      <c r="E147" s="23"/>
      <c r="F147" s="23"/>
      <c r="G147" s="23"/>
      <c r="H147" s="23"/>
    </row>
    <row r="148" spans="1:8" ht="15.75">
      <c r="A148" s="23"/>
      <c r="B148" s="23"/>
      <c r="C148" s="23"/>
      <c r="D148" s="23"/>
      <c r="E148" s="23"/>
      <c r="F148" s="23"/>
      <c r="G148" s="23"/>
      <c r="H148" s="23"/>
    </row>
    <row r="149" spans="1:8" ht="15.75">
      <c r="A149" s="23"/>
      <c r="B149" s="23"/>
      <c r="C149" s="23"/>
      <c r="D149" s="23"/>
      <c r="E149" s="23"/>
      <c r="F149" s="23"/>
      <c r="G149" s="23"/>
      <c r="H149" s="23"/>
    </row>
    <row r="150" spans="1:8" ht="15.75">
      <c r="A150" s="23"/>
      <c r="B150" s="23"/>
      <c r="C150" s="23"/>
      <c r="D150" s="23"/>
      <c r="E150" s="23"/>
      <c r="F150" s="23"/>
      <c r="G150" s="23"/>
      <c r="H150" s="23"/>
    </row>
    <row r="151" spans="1:8" ht="15.75">
      <c r="A151" s="23"/>
      <c r="B151" s="23"/>
      <c r="C151" s="23"/>
      <c r="D151" s="23"/>
      <c r="E151" s="23"/>
      <c r="F151" s="23"/>
      <c r="G151" s="23"/>
      <c r="H151" s="23"/>
    </row>
    <row r="152" spans="1:8" ht="15.75">
      <c r="A152" s="23"/>
      <c r="B152" s="23"/>
      <c r="C152" s="23"/>
      <c r="D152" s="23"/>
      <c r="E152" s="23"/>
      <c r="F152" s="23"/>
      <c r="G152" s="23"/>
      <c r="H152" s="23"/>
    </row>
    <row r="153" spans="1:8" ht="15.75">
      <c r="A153" s="23"/>
      <c r="B153" s="23"/>
      <c r="C153" s="23"/>
      <c r="D153" s="23"/>
      <c r="E153" s="23"/>
      <c r="F153" s="23"/>
      <c r="G153" s="23"/>
      <c r="H153" s="23"/>
    </row>
    <row r="154" spans="1:8" ht="15.75">
      <c r="A154" s="23"/>
      <c r="B154" s="23"/>
      <c r="C154" s="23"/>
      <c r="D154" s="23"/>
      <c r="E154" s="23"/>
      <c r="F154" s="23"/>
      <c r="G154" s="23"/>
      <c r="H154" s="23"/>
    </row>
    <row r="155" spans="1:8" ht="15.75">
      <c r="A155" s="23"/>
      <c r="B155" s="23"/>
      <c r="C155" s="23"/>
      <c r="D155" s="23"/>
      <c r="E155" s="23"/>
      <c r="F155" s="23"/>
      <c r="G155" s="23"/>
      <c r="H155" s="23"/>
    </row>
    <row r="156" spans="1:8" ht="15.75">
      <c r="A156" s="23"/>
      <c r="B156" s="23"/>
      <c r="C156" s="23"/>
      <c r="D156" s="23"/>
      <c r="E156" s="23"/>
      <c r="F156" s="23"/>
      <c r="G156" s="23"/>
      <c r="H156" s="23"/>
    </row>
    <row r="157" spans="1:8" ht="15.75">
      <c r="A157" s="23"/>
      <c r="B157" s="23"/>
      <c r="C157" s="23"/>
      <c r="D157" s="23"/>
      <c r="E157" s="23"/>
      <c r="F157" s="23"/>
      <c r="G157" s="23"/>
      <c r="H157" s="23"/>
    </row>
    <row r="158" spans="1:8" ht="15.75">
      <c r="A158" s="23"/>
      <c r="B158" s="23"/>
      <c r="C158" s="23"/>
      <c r="D158" s="23"/>
      <c r="E158" s="23"/>
      <c r="F158" s="23"/>
      <c r="G158" s="23"/>
      <c r="H158" s="23"/>
    </row>
    <row r="159" spans="1:8" ht="15.75">
      <c r="A159" s="23"/>
      <c r="B159" s="23"/>
      <c r="C159" s="23"/>
      <c r="D159" s="23"/>
      <c r="E159" s="23"/>
      <c r="F159" s="23"/>
      <c r="G159" s="23"/>
      <c r="H159" s="23"/>
    </row>
    <row r="160" spans="1:8" ht="15.75">
      <c r="A160" s="23"/>
      <c r="B160" s="23"/>
      <c r="C160" s="23"/>
      <c r="D160" s="23"/>
      <c r="E160" s="23"/>
      <c r="F160" s="23"/>
      <c r="G160" s="23"/>
      <c r="H160" s="23"/>
    </row>
    <row r="161" spans="1:8" ht="15.75">
      <c r="A161" s="23"/>
      <c r="B161" s="23"/>
      <c r="C161" s="23"/>
      <c r="D161" s="23"/>
      <c r="E161" s="23"/>
      <c r="F161" s="23"/>
      <c r="G161" s="23"/>
      <c r="H161" s="23"/>
    </row>
    <row r="162" spans="1:8" ht="15.75">
      <c r="A162" s="23"/>
      <c r="B162" s="23"/>
      <c r="C162" s="23"/>
      <c r="D162" s="23"/>
      <c r="E162" s="23"/>
      <c r="F162" s="23"/>
      <c r="G162" s="23"/>
      <c r="H162" s="23"/>
    </row>
    <row r="163" spans="1:8" ht="15.75">
      <c r="A163" s="23"/>
      <c r="B163" s="23"/>
      <c r="C163" s="23"/>
      <c r="D163" s="23"/>
      <c r="E163" s="23"/>
      <c r="F163" s="23"/>
      <c r="G163" s="23"/>
      <c r="H163" s="23"/>
    </row>
    <row r="164" spans="1:8" ht="15.75">
      <c r="A164" s="23"/>
      <c r="B164" s="23"/>
      <c r="C164" s="23"/>
      <c r="D164" s="23"/>
      <c r="E164" s="23"/>
      <c r="F164" s="23"/>
      <c r="G164" s="23"/>
      <c r="H164" s="23"/>
    </row>
    <row r="165" spans="1:8" ht="15.75">
      <c r="A165" s="23"/>
      <c r="B165" s="23"/>
      <c r="C165" s="23"/>
      <c r="D165" s="23"/>
      <c r="E165" s="23"/>
      <c r="F165" s="23"/>
      <c r="G165" s="23"/>
      <c r="H165" s="23"/>
    </row>
    <row r="166" spans="1:8" ht="15.75">
      <c r="A166" s="23"/>
      <c r="B166" s="23"/>
      <c r="C166" s="23"/>
      <c r="D166" s="23"/>
      <c r="E166" s="23"/>
      <c r="F166" s="23"/>
      <c r="G166" s="23"/>
      <c r="H166" s="23"/>
    </row>
    <row r="167" spans="1:8" ht="15.75">
      <c r="A167" s="23"/>
      <c r="B167" s="23"/>
      <c r="C167" s="23"/>
      <c r="D167" s="23"/>
      <c r="E167" s="23"/>
      <c r="F167" s="23"/>
      <c r="G167" s="23"/>
      <c r="H167" s="23"/>
    </row>
    <row r="168" spans="1:8" ht="15.75">
      <c r="A168" s="23"/>
      <c r="B168" s="23"/>
      <c r="C168" s="23"/>
      <c r="D168" s="23"/>
      <c r="E168" s="23"/>
      <c r="F168" s="23"/>
      <c r="G168" s="23"/>
      <c r="H168" s="23"/>
    </row>
    <row r="169" spans="1:8" ht="15.75">
      <c r="A169" s="23"/>
      <c r="B169" s="23"/>
      <c r="C169" s="23"/>
      <c r="D169" s="23"/>
      <c r="E169" s="23"/>
      <c r="F169" s="23"/>
      <c r="G169" s="23"/>
      <c r="H169" s="23"/>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598" spans="1:8" ht="15">
      <c r="A598" s="25"/>
      <c r="B598" s="25"/>
      <c r="C598" s="25"/>
      <c r="D598" s="25"/>
      <c r="E598" s="25"/>
      <c r="F598" s="25"/>
      <c r="G598" s="25"/>
      <c r="H598" s="25"/>
    </row>
    <row r="609" spans="1:8" ht="15">
      <c r="A609" s="25"/>
      <c r="B609" s="25"/>
      <c r="C609" s="25"/>
      <c r="D609" s="25"/>
      <c r="E609" s="25"/>
      <c r="F609" s="25"/>
      <c r="G609" s="25"/>
      <c r="H609" s="25"/>
    </row>
    <row r="620" spans="1:8" ht="15">
      <c r="A620" s="25"/>
      <c r="B620" s="25"/>
      <c r="C620" s="25"/>
      <c r="D620" s="25"/>
      <c r="E620" s="25"/>
      <c r="F620" s="25"/>
      <c r="G620" s="25"/>
      <c r="H620" s="25"/>
    </row>
    <row r="621" spans="1:8" ht="15">
      <c r="A621" s="25"/>
      <c r="B621" s="25"/>
      <c r="C621" s="25"/>
      <c r="D621" s="25"/>
      <c r="E621" s="25"/>
      <c r="F621" s="25"/>
      <c r="G621" s="25"/>
      <c r="H621" s="25"/>
    </row>
  </sheetData>
  <sheetProtection/>
  <mergeCells count="2">
    <mergeCell ref="A5:H5"/>
    <mergeCell ref="A7:G7"/>
  </mergeCells>
  <printOptions/>
  <pageMargins left="0.3" right="0.25" top="0.5" bottom="0.2" header="0.5" footer="0.38"/>
  <pageSetup fitToHeight="1" fitToWidth="1" horizontalDpi="300" verticalDpi="300" orientation="portrait" scale="92" r:id="rId1"/>
  <rowBreaks count="1" manualBreakCount="1">
    <brk id="613" max="255" man="1"/>
  </rowBreaks>
  <colBreaks count="1" manualBreakCount="1">
    <brk id="131" max="65535" man="1"/>
  </col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I7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5" width="11.4453125" style="0" customWidth="1"/>
    <col min="6" max="6" width="13.4453125" style="0" customWidth="1"/>
    <col min="7" max="7" width="11.4453125" style="0" customWidth="1"/>
    <col min="8" max="8" width="11.77734375" style="0" customWidth="1"/>
    <col min="9" max="9" width="3.10546875" style="0" customWidth="1"/>
  </cols>
  <sheetData>
    <row r="1" spans="1:9" ht="15.75">
      <c r="A1" s="2"/>
      <c r="B1" s="3" t="s">
        <v>2</v>
      </c>
      <c r="C1" s="2"/>
      <c r="D1" s="2"/>
      <c r="E1" s="2"/>
      <c r="F1" s="2"/>
      <c r="G1" s="2"/>
      <c r="I1" s="2"/>
    </row>
    <row r="2" spans="1:9" ht="15.75">
      <c r="A2" s="2"/>
      <c r="B2" s="3" t="s">
        <v>7</v>
      </c>
      <c r="C2" s="2"/>
      <c r="D2" s="2"/>
      <c r="E2" s="2"/>
      <c r="F2" s="2"/>
      <c r="G2" s="2"/>
      <c r="I2" s="2"/>
    </row>
    <row r="3" spans="1:9" ht="15.75">
      <c r="A3" s="2"/>
      <c r="B3" s="3" t="s">
        <v>287</v>
      </c>
      <c r="C3" s="2"/>
      <c r="D3" s="2"/>
      <c r="E3" s="2"/>
      <c r="F3" s="2"/>
      <c r="G3" s="2"/>
      <c r="I3" s="2"/>
    </row>
    <row r="4" spans="1:9" ht="15.75">
      <c r="A4" s="148" t="str">
        <f>'Input Tab'!$B$6&amp;" Housing Authority"</f>
        <v>_ Housing Authority</v>
      </c>
      <c r="B4" s="148"/>
      <c r="C4" s="148"/>
      <c r="D4" s="148"/>
      <c r="E4" s="148"/>
      <c r="F4" s="148"/>
      <c r="G4" s="148"/>
      <c r="H4" s="148"/>
      <c r="I4" s="148"/>
    </row>
    <row r="5" spans="1:9" ht="15">
      <c r="A5" s="2"/>
      <c r="B5" s="2"/>
      <c r="C5" s="2"/>
      <c r="D5" s="2"/>
      <c r="E5" s="2"/>
      <c r="F5" s="2"/>
      <c r="G5" s="2"/>
      <c r="I5" s="2"/>
    </row>
    <row r="6" spans="1:9" ht="15">
      <c r="A6" s="2"/>
      <c r="B6" s="2"/>
      <c r="C6" s="2"/>
      <c r="D6" s="2"/>
      <c r="E6" s="2"/>
      <c r="F6" s="2"/>
      <c r="G6" s="2"/>
      <c r="I6" s="2"/>
    </row>
    <row r="7" spans="1:9" ht="15">
      <c r="A7" s="2"/>
      <c r="B7" s="2"/>
      <c r="C7" s="2"/>
      <c r="D7" s="2"/>
      <c r="E7" s="2"/>
      <c r="F7" s="2"/>
      <c r="G7" s="2"/>
      <c r="I7" s="2"/>
    </row>
    <row r="8" spans="1:9" ht="15.75">
      <c r="A8" s="3" t="s">
        <v>19</v>
      </c>
      <c r="B8" s="2"/>
      <c r="C8" s="109" t="s">
        <v>508</v>
      </c>
      <c r="D8" s="108"/>
      <c r="E8" s="2" t="s">
        <v>14</v>
      </c>
      <c r="F8" s="2"/>
      <c r="G8" s="11">
        <f>'SS-12'!H7</f>
        <v>0</v>
      </c>
      <c r="I8" s="2"/>
    </row>
    <row r="9" spans="1:9" ht="15">
      <c r="A9" s="2"/>
      <c r="B9" s="2"/>
      <c r="C9" s="2"/>
      <c r="D9" s="108"/>
      <c r="E9" s="2" t="s">
        <v>20</v>
      </c>
      <c r="F9" s="2"/>
      <c r="G9" s="11">
        <f>'SS-12'!H8</f>
        <v>0</v>
      </c>
      <c r="I9" s="2"/>
    </row>
    <row r="10" spans="1:9" ht="15">
      <c r="A10" s="2"/>
      <c r="B10" s="2"/>
      <c r="C10" s="2"/>
      <c r="D10" s="2"/>
      <c r="E10" s="2"/>
      <c r="F10" s="2"/>
      <c r="G10" s="2"/>
      <c r="I10" s="2"/>
    </row>
    <row r="11" spans="1:9" ht="15">
      <c r="A11" s="2"/>
      <c r="B11" s="2"/>
      <c r="C11" s="2"/>
      <c r="D11" s="2"/>
      <c r="E11" s="2"/>
      <c r="F11" s="2"/>
      <c r="G11" s="2"/>
      <c r="H11" s="2"/>
      <c r="I11" s="2"/>
    </row>
    <row r="12" spans="1:9" ht="15">
      <c r="A12" s="2"/>
      <c r="B12" s="2"/>
      <c r="C12" s="2"/>
      <c r="D12" s="2"/>
      <c r="E12" s="2"/>
      <c r="F12" s="2"/>
      <c r="G12" s="2"/>
      <c r="H12" s="2"/>
      <c r="I12" s="2"/>
    </row>
    <row r="13" spans="1:9" ht="15">
      <c r="A13" s="11">
        <v>16</v>
      </c>
      <c r="B13" s="2" t="s">
        <v>380</v>
      </c>
      <c r="C13" s="2"/>
      <c r="D13" s="2"/>
      <c r="E13" s="2"/>
      <c r="F13" s="2"/>
      <c r="G13" s="2"/>
      <c r="H13" s="34">
        <f>'SS-12'!I21</f>
        <v>0</v>
      </c>
      <c r="I13" s="2"/>
    </row>
    <row r="14" spans="1:9" ht="15">
      <c r="A14" s="11">
        <f aca="true" t="shared" si="0" ref="A14:A20">A13+1</f>
        <v>17</v>
      </c>
      <c r="B14" s="2" t="s">
        <v>381</v>
      </c>
      <c r="C14" s="2"/>
      <c r="D14" s="2"/>
      <c r="E14" s="2"/>
      <c r="F14" s="2"/>
      <c r="G14" s="2"/>
      <c r="H14" s="34">
        <f>'SS-12'!I28</f>
        <v>0</v>
      </c>
      <c r="I14" s="2"/>
    </row>
    <row r="15" spans="1:9" ht="15">
      <c r="A15" s="11">
        <f t="shared" si="0"/>
        <v>18</v>
      </c>
      <c r="B15" s="2" t="s">
        <v>383</v>
      </c>
      <c r="C15" s="2"/>
      <c r="D15" s="2"/>
      <c r="E15" s="2"/>
      <c r="F15" s="2"/>
      <c r="G15" s="2"/>
      <c r="H15" s="34">
        <f>'SS-12'!I32</f>
        <v>0</v>
      </c>
      <c r="I15" s="2"/>
    </row>
    <row r="16" spans="1:9" ht="15">
      <c r="A16" s="11">
        <f t="shared" si="0"/>
        <v>19</v>
      </c>
      <c r="B16" s="2" t="s">
        <v>387</v>
      </c>
      <c r="C16" s="2"/>
      <c r="D16" s="2"/>
      <c r="E16" s="2"/>
      <c r="F16" s="2"/>
      <c r="G16" s="2"/>
      <c r="H16" s="33">
        <v>0</v>
      </c>
      <c r="I16" s="2"/>
    </row>
    <row r="17" spans="1:9" ht="15">
      <c r="A17" s="11">
        <f t="shared" si="0"/>
        <v>20</v>
      </c>
      <c r="B17" s="2" t="s">
        <v>389</v>
      </c>
      <c r="C17" s="2"/>
      <c r="D17" s="2"/>
      <c r="E17" s="2"/>
      <c r="F17" s="2"/>
      <c r="G17" s="2"/>
      <c r="H17" s="34">
        <f>'SS-12'!H46+'SS-12'!H60</f>
        <v>0</v>
      </c>
      <c r="I17" s="2"/>
    </row>
    <row r="18" spans="1:9" ht="15">
      <c r="A18" s="11">
        <f t="shared" si="0"/>
        <v>21</v>
      </c>
      <c r="B18" s="2" t="s">
        <v>390</v>
      </c>
      <c r="C18" s="2"/>
      <c r="D18" s="2"/>
      <c r="E18" s="2"/>
      <c r="F18" s="2"/>
      <c r="G18" s="2"/>
      <c r="H18" s="33">
        <v>0</v>
      </c>
      <c r="I18" s="2"/>
    </row>
    <row r="19" spans="1:9" ht="15">
      <c r="A19" s="11">
        <f t="shared" si="0"/>
        <v>22</v>
      </c>
      <c r="B19" s="2" t="s">
        <v>393</v>
      </c>
      <c r="C19" s="2"/>
      <c r="D19" s="2"/>
      <c r="E19" s="2"/>
      <c r="F19" s="2"/>
      <c r="G19" s="2"/>
      <c r="H19" s="34">
        <f>'SS-12'!H54</f>
        <v>0</v>
      </c>
      <c r="I19" s="2"/>
    </row>
    <row r="20" spans="1:9" ht="15">
      <c r="A20" s="11">
        <f t="shared" si="0"/>
        <v>23</v>
      </c>
      <c r="B20" s="2" t="s">
        <v>394</v>
      </c>
      <c r="C20" s="2"/>
      <c r="D20" s="2"/>
      <c r="E20" s="2"/>
      <c r="F20" s="2"/>
      <c r="G20" s="2"/>
      <c r="H20" s="55">
        <v>0</v>
      </c>
      <c r="I20" s="2"/>
    </row>
    <row r="21" spans="1:9" ht="15">
      <c r="A21" s="2"/>
      <c r="B21" s="2"/>
      <c r="C21" s="2"/>
      <c r="D21" s="2"/>
      <c r="E21" s="2"/>
      <c r="F21" s="2"/>
      <c r="G21" s="2"/>
      <c r="H21" s="36" t="s">
        <v>0</v>
      </c>
      <c r="I21" s="2"/>
    </row>
    <row r="22" spans="1:9" ht="15.75">
      <c r="A22" s="20">
        <f>A20+1</f>
        <v>24</v>
      </c>
      <c r="B22" s="3" t="s">
        <v>397</v>
      </c>
      <c r="C22" s="2"/>
      <c r="D22" s="2"/>
      <c r="E22" s="2"/>
      <c r="F22" s="2"/>
      <c r="G22" s="2"/>
      <c r="H22" s="44">
        <f>SUM(H13:H21)</f>
        <v>0</v>
      </c>
      <c r="I22" s="2"/>
    </row>
    <row r="23" spans="1:9" ht="15">
      <c r="A23" s="2"/>
      <c r="B23" s="2"/>
      <c r="C23" s="2"/>
      <c r="D23" s="2"/>
      <c r="E23" s="2"/>
      <c r="F23" s="2"/>
      <c r="G23" s="2"/>
      <c r="H23" s="34"/>
      <c r="I23" s="2"/>
    </row>
    <row r="24" spans="1:9" ht="15">
      <c r="A24" s="11">
        <f>A22+1</f>
        <v>25</v>
      </c>
      <c r="B24" s="2" t="s">
        <v>400</v>
      </c>
      <c r="C24" s="2"/>
      <c r="D24" s="2"/>
      <c r="E24" s="2"/>
      <c r="F24" s="2"/>
      <c r="G24" s="2"/>
      <c r="H24" s="55">
        <v>0</v>
      </c>
      <c r="I24" s="2"/>
    </row>
    <row r="25" spans="1:9" ht="15">
      <c r="A25" s="2"/>
      <c r="B25" s="2"/>
      <c r="C25" s="2"/>
      <c r="D25" s="2"/>
      <c r="E25" s="2"/>
      <c r="F25" s="2"/>
      <c r="G25" s="2"/>
      <c r="H25" s="36" t="s">
        <v>0</v>
      </c>
      <c r="I25" s="2"/>
    </row>
    <row r="26" spans="1:9" ht="15.75">
      <c r="A26" s="20">
        <f>A24+1</f>
        <v>26</v>
      </c>
      <c r="B26" s="3" t="s">
        <v>397</v>
      </c>
      <c r="C26" s="2"/>
      <c r="D26" s="2"/>
      <c r="E26" s="2"/>
      <c r="F26" s="2"/>
      <c r="G26" s="2"/>
      <c r="H26" s="44">
        <f>SUM(H22:H25)</f>
        <v>0</v>
      </c>
      <c r="I26" s="2"/>
    </row>
    <row r="27" spans="1:9" ht="15">
      <c r="A27" s="2"/>
      <c r="B27" s="2"/>
      <c r="C27" s="2"/>
      <c r="D27" s="2"/>
      <c r="E27" s="2"/>
      <c r="F27" s="2"/>
      <c r="G27" s="2"/>
      <c r="H27" s="34"/>
      <c r="I27" s="2"/>
    </row>
    <row r="28" spans="1:9" ht="15.75">
      <c r="A28" s="20">
        <f>A26+1</f>
        <v>27</v>
      </c>
      <c r="B28" s="3" t="s">
        <v>403</v>
      </c>
      <c r="C28" s="2"/>
      <c r="D28" s="2"/>
      <c r="E28" s="2"/>
      <c r="F28" s="2"/>
      <c r="G28" s="2"/>
      <c r="H28" s="44">
        <f>'SS-13'!I20-H26</f>
        <v>0</v>
      </c>
      <c r="I28" s="2"/>
    </row>
    <row r="29" spans="1:9" ht="15">
      <c r="A29" s="2"/>
      <c r="B29" s="2"/>
      <c r="C29" s="2"/>
      <c r="D29" s="2"/>
      <c r="E29" s="2"/>
      <c r="F29" s="2"/>
      <c r="G29" s="2"/>
      <c r="H29" s="34"/>
      <c r="I29" s="2"/>
    </row>
    <row r="30" spans="1:9" ht="15.75">
      <c r="A30" s="20">
        <f>A28+1</f>
        <v>28</v>
      </c>
      <c r="B30" s="3" t="s">
        <v>405</v>
      </c>
      <c r="C30" s="2"/>
      <c r="D30" s="2"/>
      <c r="E30" s="2"/>
      <c r="F30" s="2"/>
      <c r="G30" s="2"/>
      <c r="H30" s="44">
        <f>H28-'SS-13'!I18</f>
        <v>0</v>
      </c>
      <c r="I30" s="2"/>
    </row>
    <row r="31" spans="1:9" ht="15">
      <c r="A31" s="2"/>
      <c r="B31" s="2"/>
      <c r="C31" s="2"/>
      <c r="D31" s="2"/>
      <c r="E31" s="2"/>
      <c r="F31" s="2"/>
      <c r="G31" s="2"/>
      <c r="H31" s="34"/>
      <c r="I31" s="2"/>
    </row>
    <row r="32" spans="1:9" ht="15">
      <c r="A32" s="2"/>
      <c r="B32" s="2" t="s">
        <v>408</v>
      </c>
      <c r="C32" s="2"/>
      <c r="D32" s="2"/>
      <c r="E32" s="2"/>
      <c r="F32" s="2"/>
      <c r="G32" s="2"/>
      <c r="H32" s="34"/>
      <c r="I32" s="2"/>
    </row>
    <row r="33" spans="1:9" ht="15">
      <c r="A33" s="2"/>
      <c r="B33" s="2"/>
      <c r="C33" s="2"/>
      <c r="D33" s="2"/>
      <c r="E33" s="2"/>
      <c r="F33" s="2"/>
      <c r="G33" s="2"/>
      <c r="H33" s="34"/>
      <c r="I33" s="2"/>
    </row>
    <row r="34" spans="1:9" ht="15.75">
      <c r="A34" s="20">
        <f>A30+1</f>
        <v>29</v>
      </c>
      <c r="B34" s="3" t="s">
        <v>409</v>
      </c>
      <c r="C34" s="2"/>
      <c r="D34" s="2"/>
      <c r="E34" s="2"/>
      <c r="F34" s="2"/>
      <c r="G34" s="2"/>
      <c r="H34" s="44">
        <f>IF(H30&gt;0,H30+H26,H26)</f>
        <v>0</v>
      </c>
      <c r="I34" s="2"/>
    </row>
    <row r="35" spans="1:9" ht="15">
      <c r="A35" s="2"/>
      <c r="B35" s="2"/>
      <c r="C35" s="2"/>
      <c r="D35" s="2"/>
      <c r="E35" s="2"/>
      <c r="F35" s="2"/>
      <c r="G35" s="2"/>
      <c r="H35" s="34"/>
      <c r="I35" s="2"/>
    </row>
    <row r="36" spans="1:9" ht="15">
      <c r="A36" s="2"/>
      <c r="B36" s="2" t="s">
        <v>412</v>
      </c>
      <c r="C36" s="2"/>
      <c r="D36" s="2"/>
      <c r="E36" s="2"/>
      <c r="F36" s="2"/>
      <c r="G36" s="2"/>
      <c r="H36" s="34"/>
      <c r="I36" s="2"/>
    </row>
    <row r="37" spans="1:9" ht="15">
      <c r="A37" s="2"/>
      <c r="B37" s="2"/>
      <c r="C37" s="2"/>
      <c r="D37" s="2"/>
      <c r="E37" s="2"/>
      <c r="F37" s="2"/>
      <c r="G37" s="2"/>
      <c r="H37" s="34"/>
      <c r="I37" s="2"/>
    </row>
    <row r="38" spans="1:9" ht="15.75">
      <c r="A38" s="20" t="s">
        <v>413</v>
      </c>
      <c r="B38" s="3" t="s">
        <v>414</v>
      </c>
      <c r="C38" s="2"/>
      <c r="D38" s="2"/>
      <c r="E38" s="2"/>
      <c r="F38" s="2"/>
      <c r="G38" s="2"/>
      <c r="H38" s="44">
        <f>IF('SS-13'!I16&lt;H34,'SS-13'!I16,H34)</f>
        <v>0</v>
      </c>
      <c r="I38" s="2"/>
    </row>
    <row r="39" spans="1:9" ht="15">
      <c r="A39" s="2"/>
      <c r="B39" s="2"/>
      <c r="C39" s="2"/>
      <c r="D39" s="2"/>
      <c r="E39" s="2"/>
      <c r="F39" s="2"/>
      <c r="G39" s="2"/>
      <c r="H39" s="34"/>
      <c r="I39" s="2"/>
    </row>
    <row r="40" spans="1:9" ht="15.75">
      <c r="A40" s="3" t="s">
        <v>415</v>
      </c>
      <c r="B40" s="3" t="s">
        <v>416</v>
      </c>
      <c r="C40" s="2"/>
      <c r="D40" s="2"/>
      <c r="E40" s="2"/>
      <c r="F40" s="2"/>
      <c r="G40" s="2"/>
      <c r="H40" s="44">
        <f>H34-H38</f>
        <v>0</v>
      </c>
      <c r="I40" s="2"/>
    </row>
    <row r="41" spans="1:9" ht="15">
      <c r="A41" s="2"/>
      <c r="B41" s="2"/>
      <c r="C41" s="2"/>
      <c r="D41" s="2"/>
      <c r="E41" s="2"/>
      <c r="F41" s="2"/>
      <c r="G41" s="2"/>
      <c r="H41" s="34"/>
      <c r="I41" s="2"/>
    </row>
    <row r="42" spans="1:9" ht="15">
      <c r="A42" s="2"/>
      <c r="B42" s="2"/>
      <c r="C42" s="2"/>
      <c r="D42" s="2"/>
      <c r="E42" s="2"/>
      <c r="F42" s="2"/>
      <c r="G42" s="2"/>
      <c r="H42" s="34"/>
      <c r="I42" s="2"/>
    </row>
    <row r="43" spans="1:9" ht="15">
      <c r="A43" s="2"/>
      <c r="B43" s="2"/>
      <c r="C43" s="2"/>
      <c r="D43" s="2"/>
      <c r="E43" s="2"/>
      <c r="F43" s="2"/>
      <c r="G43" s="2"/>
      <c r="H43" s="35"/>
      <c r="I43" s="2"/>
    </row>
    <row r="44" spans="1:9" ht="15">
      <c r="A44" s="2"/>
      <c r="B44" s="2"/>
      <c r="C44" s="2"/>
      <c r="D44" s="2"/>
      <c r="E44" s="2"/>
      <c r="F44" s="2"/>
      <c r="G44" s="2"/>
      <c r="H44" s="35"/>
      <c r="I44" s="2"/>
    </row>
    <row r="45" spans="1:9" ht="15">
      <c r="A45" s="2"/>
      <c r="B45" s="2"/>
      <c r="C45" s="2"/>
      <c r="D45" s="2"/>
      <c r="E45" s="2"/>
      <c r="F45" s="2"/>
      <c r="G45" s="2"/>
      <c r="H45" s="35"/>
      <c r="I45" s="2"/>
    </row>
    <row r="46" spans="1:9" ht="15">
      <c r="A46" s="2"/>
      <c r="B46" s="2"/>
      <c r="C46" s="2"/>
      <c r="D46" s="2"/>
      <c r="E46" s="2"/>
      <c r="F46" s="2"/>
      <c r="G46" s="2"/>
      <c r="H46" s="35"/>
      <c r="I46" s="2"/>
    </row>
    <row r="47" spans="1:9" ht="15">
      <c r="A47" s="2"/>
      <c r="B47" s="2"/>
      <c r="C47" s="2"/>
      <c r="D47" s="2"/>
      <c r="E47" s="2"/>
      <c r="F47" s="2"/>
      <c r="G47" s="2"/>
      <c r="H47" s="35"/>
      <c r="I47" s="2"/>
    </row>
    <row r="48" spans="1:9" ht="15">
      <c r="A48" s="2"/>
      <c r="B48" s="2"/>
      <c r="C48" s="2"/>
      <c r="D48" s="2"/>
      <c r="E48" s="2"/>
      <c r="F48" s="2"/>
      <c r="G48" s="2"/>
      <c r="H48" s="35"/>
      <c r="I48" s="2"/>
    </row>
    <row r="49" spans="1:9" ht="15">
      <c r="A49" s="2"/>
      <c r="B49" s="2"/>
      <c r="C49" s="2"/>
      <c r="D49" s="2"/>
      <c r="E49" s="2"/>
      <c r="F49" s="2"/>
      <c r="G49" s="2"/>
      <c r="H49" s="35"/>
      <c r="I49" s="2"/>
    </row>
    <row r="50" spans="1:9" ht="15.75">
      <c r="A50" s="2"/>
      <c r="B50" s="2"/>
      <c r="C50" s="2"/>
      <c r="D50" s="2"/>
      <c r="E50" s="10" t="s">
        <v>419</v>
      </c>
      <c r="F50" s="2"/>
      <c r="G50" s="2"/>
      <c r="H50" s="35"/>
      <c r="I50" s="2"/>
    </row>
    <row r="51" spans="1:9" ht="15">
      <c r="A51" s="2"/>
      <c r="B51" s="2"/>
      <c r="C51" s="2"/>
      <c r="D51" s="2"/>
      <c r="F51" s="2"/>
      <c r="G51" s="2"/>
      <c r="H51" s="35"/>
      <c r="I51" s="2"/>
    </row>
    <row r="52" spans="1:9" ht="15">
      <c r="A52" s="2"/>
      <c r="B52" s="2"/>
      <c r="C52" s="2"/>
      <c r="D52" s="2"/>
      <c r="E52" s="2"/>
      <c r="F52" s="2"/>
      <c r="G52" s="2"/>
      <c r="H52" s="2"/>
      <c r="I52" s="2"/>
    </row>
    <row r="53" spans="1:9" ht="15">
      <c r="A53" s="2"/>
      <c r="B53" s="2"/>
      <c r="C53" s="2"/>
      <c r="D53" s="2"/>
      <c r="E53" s="2"/>
      <c r="F53" s="2"/>
      <c r="G53" s="2"/>
      <c r="H53" s="2"/>
      <c r="I53" s="2"/>
    </row>
    <row r="54" spans="1:9" ht="15">
      <c r="A54" s="2"/>
      <c r="B54" s="2"/>
      <c r="C54" s="2"/>
      <c r="D54" s="2"/>
      <c r="E54" s="2"/>
      <c r="F54" s="2"/>
      <c r="G54" s="2"/>
      <c r="H54" s="2"/>
      <c r="I54" s="2"/>
    </row>
    <row r="55" spans="1:9" ht="15">
      <c r="A55" s="2"/>
      <c r="B55" s="2"/>
      <c r="C55" s="2"/>
      <c r="D55" s="2"/>
      <c r="E55" s="2"/>
      <c r="F55" s="2"/>
      <c r="G55" s="2"/>
      <c r="H55" s="2"/>
      <c r="I55" s="2"/>
    </row>
    <row r="56" spans="1:9" ht="15">
      <c r="A56" s="2"/>
      <c r="B56" s="2"/>
      <c r="C56" s="2"/>
      <c r="D56" s="2"/>
      <c r="F56" s="2"/>
      <c r="G56" s="2"/>
      <c r="H56" s="2"/>
      <c r="I56" s="2"/>
    </row>
    <row r="57" spans="1:9" ht="15">
      <c r="A57" s="2"/>
      <c r="B57" s="2"/>
      <c r="C57" s="2"/>
      <c r="D57" s="2"/>
      <c r="E57" s="2"/>
      <c r="F57" s="2"/>
      <c r="G57" s="2"/>
      <c r="H57" s="2"/>
      <c r="I57" s="2"/>
    </row>
    <row r="58" spans="1:9" ht="15">
      <c r="A58" s="2"/>
      <c r="B58" s="2"/>
      <c r="C58" s="2"/>
      <c r="D58" s="2"/>
      <c r="E58" s="2"/>
      <c r="F58" s="2"/>
      <c r="G58" s="2"/>
      <c r="H58" s="2"/>
      <c r="I58" s="2"/>
    </row>
    <row r="59" spans="1:9" ht="15">
      <c r="A59" s="2"/>
      <c r="B59" s="2"/>
      <c r="C59" s="2"/>
      <c r="D59" s="2"/>
      <c r="E59" s="2"/>
      <c r="F59" s="2"/>
      <c r="G59" s="2"/>
      <c r="H59" s="2"/>
      <c r="I59" s="2"/>
    </row>
    <row r="60" spans="1:9" ht="15">
      <c r="A60" s="2"/>
      <c r="B60" s="2"/>
      <c r="C60" s="2"/>
      <c r="D60" s="2"/>
      <c r="E60" s="2"/>
      <c r="F60" s="2"/>
      <c r="G60" s="2"/>
      <c r="H60" s="2"/>
      <c r="I60" s="2"/>
    </row>
    <row r="61" spans="1:9" ht="15">
      <c r="A61" s="2"/>
      <c r="B61" s="2"/>
      <c r="C61" s="2"/>
      <c r="D61" s="2"/>
      <c r="E61" s="2"/>
      <c r="F61" s="2"/>
      <c r="G61" s="2"/>
      <c r="H61" s="2"/>
      <c r="I61" s="2"/>
    </row>
    <row r="62" spans="1:9" ht="15">
      <c r="A62" s="2"/>
      <c r="B62" s="2"/>
      <c r="C62" s="2"/>
      <c r="D62" s="2"/>
      <c r="E62" s="2"/>
      <c r="F62" s="2"/>
      <c r="G62" s="2"/>
      <c r="H62" s="2"/>
      <c r="I62" s="2"/>
    </row>
    <row r="63" spans="1:9" ht="15">
      <c r="A63" s="2"/>
      <c r="B63" s="2"/>
      <c r="C63" s="2"/>
      <c r="D63" s="2"/>
      <c r="E63" s="2"/>
      <c r="F63" s="2"/>
      <c r="G63" s="2"/>
      <c r="H63" s="2"/>
      <c r="I63" s="2"/>
    </row>
    <row r="64" spans="1:9" ht="15">
      <c r="A64" s="2"/>
      <c r="B64" s="2"/>
      <c r="C64" s="2"/>
      <c r="D64" s="2"/>
      <c r="E64" s="2"/>
      <c r="F64" s="2"/>
      <c r="G64" s="2"/>
      <c r="H64" s="2"/>
      <c r="I64" s="2"/>
    </row>
    <row r="65" spans="1:9" ht="15">
      <c r="A65" s="2"/>
      <c r="B65" s="2"/>
      <c r="C65" s="2"/>
      <c r="D65" s="2"/>
      <c r="E65" s="2"/>
      <c r="F65" s="2"/>
      <c r="G65" s="2"/>
      <c r="H65" s="2"/>
      <c r="I65" s="2"/>
    </row>
    <row r="66" spans="1:9" ht="15">
      <c r="A66" s="2"/>
      <c r="B66" s="2"/>
      <c r="C66" s="2"/>
      <c r="D66" s="2"/>
      <c r="E66" s="2"/>
      <c r="F66" s="2"/>
      <c r="G66" s="2"/>
      <c r="H66" s="2"/>
      <c r="I66" s="2"/>
    </row>
    <row r="67" spans="1:9" ht="15">
      <c r="A67" s="2"/>
      <c r="B67" s="2"/>
      <c r="C67" s="2"/>
      <c r="D67" s="2"/>
      <c r="E67" s="2"/>
      <c r="F67" s="2"/>
      <c r="G67" s="2"/>
      <c r="H67" s="2"/>
      <c r="I67" s="2"/>
    </row>
    <row r="68" spans="1:9" ht="15">
      <c r="A68" s="2"/>
      <c r="B68" s="2"/>
      <c r="C68" s="2"/>
      <c r="D68" s="2"/>
      <c r="E68" s="2"/>
      <c r="F68" s="2"/>
      <c r="G68" s="2"/>
      <c r="H68" s="2"/>
      <c r="I68" s="2"/>
    </row>
    <row r="69" spans="1:9" ht="15">
      <c r="A69" s="2"/>
      <c r="B69" s="2"/>
      <c r="C69" s="2"/>
      <c r="D69" s="2"/>
      <c r="E69" s="2"/>
      <c r="F69" s="2"/>
      <c r="G69" s="2"/>
      <c r="H69" s="2"/>
      <c r="I69" s="2"/>
    </row>
    <row r="70" spans="1:9" ht="15">
      <c r="A70" s="2"/>
      <c r="B70" s="2"/>
      <c r="C70" s="2"/>
      <c r="D70" s="2"/>
      <c r="E70" s="2"/>
      <c r="F70" s="2"/>
      <c r="G70" s="2"/>
      <c r="H70" s="2"/>
      <c r="I70" s="2"/>
    </row>
    <row r="71" spans="1:9" ht="15">
      <c r="A71" s="2"/>
      <c r="B71" s="2"/>
      <c r="C71" s="2"/>
      <c r="D71" s="2"/>
      <c r="E71" s="2"/>
      <c r="F71" s="2"/>
      <c r="G71" s="2"/>
      <c r="H71" s="2"/>
      <c r="I71" s="2"/>
    </row>
  </sheetData>
  <sheetProtection/>
  <mergeCells count="1">
    <mergeCell ref="A4:I4"/>
  </mergeCells>
  <printOptions/>
  <pageMargins left="0.3" right="0.25" top="0.5" bottom="0.2" header="0.5" footer="0.38"/>
  <pageSetup fitToHeight="1" fitToWidth="1" horizontalDpi="300" verticalDpi="300" orientation="portrait" scale="88" r:id="rId1"/>
  <rowBreaks count="1" manualBreakCount="1">
    <brk id="600" max="255" man="1"/>
  </rowBreaks>
  <colBreaks count="1" manualBreakCount="1">
    <brk id="131" max="65535" man="1"/>
  </colBreaks>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I67"/>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5" width="11.4453125" style="0" customWidth="1"/>
    <col min="6" max="6" width="13.4453125" style="0" customWidth="1"/>
    <col min="7" max="7" width="11.4453125" style="0" customWidth="1"/>
    <col min="8" max="8" width="11.77734375" style="0" customWidth="1"/>
    <col min="9" max="9" width="3.10546875" style="0" customWidth="1"/>
  </cols>
  <sheetData>
    <row r="1" spans="1:9" ht="15.75">
      <c r="A1" s="3"/>
      <c r="B1" s="3" t="s">
        <v>2</v>
      </c>
      <c r="C1" s="2"/>
      <c r="D1" s="2"/>
      <c r="E1" s="2"/>
      <c r="F1" s="2"/>
      <c r="G1" s="2"/>
      <c r="H1" s="35"/>
      <c r="I1" s="2"/>
    </row>
    <row r="2" spans="1:9" ht="15.75">
      <c r="A2" s="3"/>
      <c r="B2" s="3" t="s">
        <v>7</v>
      </c>
      <c r="C2" s="2"/>
      <c r="D2" s="2"/>
      <c r="E2" s="2"/>
      <c r="F2" s="2"/>
      <c r="G2" s="2"/>
      <c r="H2" s="35"/>
      <c r="I2" s="2"/>
    </row>
    <row r="3" spans="1:9" ht="15.75">
      <c r="A3" s="3"/>
      <c r="B3" s="3" t="s">
        <v>287</v>
      </c>
      <c r="C3" s="2"/>
      <c r="D3" s="2"/>
      <c r="E3" s="2"/>
      <c r="F3" s="2"/>
      <c r="G3" s="2"/>
      <c r="H3" s="35"/>
      <c r="I3" s="2"/>
    </row>
    <row r="4" spans="1:9" ht="15.75">
      <c r="A4" s="148" t="str">
        <f>'Input Tab'!$B$6&amp;" Housing Authority"</f>
        <v>_ Housing Authority</v>
      </c>
      <c r="B4" s="148"/>
      <c r="C4" s="148"/>
      <c r="D4" s="148"/>
      <c r="E4" s="148"/>
      <c r="F4" s="148"/>
      <c r="G4" s="148"/>
      <c r="H4" s="148"/>
      <c r="I4" s="148"/>
    </row>
    <row r="5" spans="1:9" ht="15">
      <c r="A5" s="2"/>
      <c r="B5" s="2"/>
      <c r="C5" s="2"/>
      <c r="D5" s="2"/>
      <c r="E5" s="2"/>
      <c r="F5" s="2"/>
      <c r="G5" s="2"/>
      <c r="H5" s="34"/>
      <c r="I5" s="2"/>
    </row>
    <row r="6" spans="1:9" ht="15.75">
      <c r="A6" s="2"/>
      <c r="B6" s="2"/>
      <c r="C6" s="3" t="s">
        <v>425</v>
      </c>
      <c r="D6" s="2"/>
      <c r="E6" s="2"/>
      <c r="F6" s="2"/>
      <c r="G6" s="2"/>
      <c r="H6" s="34"/>
      <c r="I6" s="2"/>
    </row>
    <row r="7" spans="1:9" ht="15">
      <c r="A7" s="2"/>
      <c r="B7" s="2"/>
      <c r="C7" s="2"/>
      <c r="D7" s="2"/>
      <c r="E7" s="2"/>
      <c r="F7" s="2"/>
      <c r="G7" s="2"/>
      <c r="H7" s="34"/>
      <c r="I7" s="2"/>
    </row>
    <row r="8" spans="1:9" ht="15.75">
      <c r="A8" s="3" t="s">
        <v>19</v>
      </c>
      <c r="B8" s="2"/>
      <c r="C8" s="109" t="s">
        <v>508</v>
      </c>
      <c r="D8" s="108"/>
      <c r="E8" s="2" t="s">
        <v>14</v>
      </c>
      <c r="F8" s="2"/>
      <c r="G8" s="11">
        <f>'SS-12'!H7</f>
        <v>0</v>
      </c>
      <c r="H8" s="34"/>
      <c r="I8" s="2"/>
    </row>
    <row r="9" spans="1:9" ht="15">
      <c r="A9" s="2"/>
      <c r="B9" s="2"/>
      <c r="C9" s="2"/>
      <c r="D9" s="112"/>
      <c r="E9" s="2" t="s">
        <v>20</v>
      </c>
      <c r="F9" s="2"/>
      <c r="G9" s="11">
        <f>'SS-12'!H8</f>
        <v>0</v>
      </c>
      <c r="H9" s="34"/>
      <c r="I9" s="2"/>
    </row>
    <row r="10" spans="1:9" ht="15">
      <c r="A10" s="2"/>
      <c r="B10" s="2"/>
      <c r="C10" s="2"/>
      <c r="D10" s="2"/>
      <c r="E10" s="2"/>
      <c r="F10" s="2"/>
      <c r="G10" s="2"/>
      <c r="H10" s="34"/>
      <c r="I10" s="2"/>
    </row>
    <row r="11" spans="1:9" ht="15">
      <c r="A11" s="2"/>
      <c r="B11" s="2"/>
      <c r="C11" s="2"/>
      <c r="D11" s="2"/>
      <c r="E11" s="2"/>
      <c r="F11" s="2"/>
      <c r="G11" s="2"/>
      <c r="H11" s="34"/>
      <c r="I11" s="2"/>
    </row>
    <row r="12" spans="1:9" ht="15">
      <c r="A12" s="2"/>
      <c r="B12" s="13" t="s">
        <v>430</v>
      </c>
      <c r="C12" s="13" t="s">
        <v>431</v>
      </c>
      <c r="D12" s="13" t="s">
        <v>432</v>
      </c>
      <c r="E12" s="13" t="s">
        <v>433</v>
      </c>
      <c r="F12" s="13" t="s">
        <v>431</v>
      </c>
      <c r="G12" s="2"/>
      <c r="H12" s="34"/>
      <c r="I12" s="2"/>
    </row>
    <row r="13" spans="1:9" ht="15">
      <c r="A13" s="2"/>
      <c r="B13" s="13" t="s">
        <v>435</v>
      </c>
      <c r="C13" s="13" t="s">
        <v>436</v>
      </c>
      <c r="D13" s="13" t="s">
        <v>437</v>
      </c>
      <c r="E13" s="13" t="s">
        <v>435</v>
      </c>
      <c r="F13" s="13" t="s">
        <v>436</v>
      </c>
      <c r="G13" s="2"/>
      <c r="H13" s="34"/>
      <c r="I13" s="2"/>
    </row>
    <row r="14" spans="1:9" ht="15">
      <c r="A14" s="2"/>
      <c r="B14" s="52">
        <v>0</v>
      </c>
      <c r="C14" s="53">
        <v>0</v>
      </c>
      <c r="D14" s="52">
        <v>0</v>
      </c>
      <c r="E14" s="52">
        <v>0</v>
      </c>
      <c r="F14" s="53">
        <v>0</v>
      </c>
      <c r="G14" s="2"/>
      <c r="H14" s="34"/>
      <c r="I14" s="2"/>
    </row>
    <row r="15" spans="1:9" ht="15">
      <c r="A15" s="2"/>
      <c r="B15" s="2"/>
      <c r="C15" s="2"/>
      <c r="D15" s="2"/>
      <c r="E15" s="2"/>
      <c r="F15" s="2"/>
      <c r="G15" s="2"/>
      <c r="H15" s="34"/>
      <c r="I15" s="2"/>
    </row>
    <row r="16" spans="1:9" ht="15">
      <c r="A16" s="11">
        <v>12</v>
      </c>
      <c r="B16" s="2" t="s">
        <v>438</v>
      </c>
      <c r="C16" s="2"/>
      <c r="D16" s="2"/>
      <c r="E16" s="2"/>
      <c r="F16" s="2"/>
      <c r="G16" s="2"/>
      <c r="H16" s="34">
        <f>'SS-14'!H17</f>
        <v>0</v>
      </c>
      <c r="I16" s="2"/>
    </row>
    <row r="17" spans="1:9" ht="15">
      <c r="A17" s="11">
        <f>A16+1</f>
        <v>13</v>
      </c>
      <c r="B17" s="2" t="s">
        <v>440</v>
      </c>
      <c r="C17" s="2"/>
      <c r="D17" s="2"/>
      <c r="E17" s="2"/>
      <c r="F17" s="2"/>
      <c r="G17" s="2"/>
      <c r="H17" s="34">
        <f>'SS-14'!H13</f>
        <v>0</v>
      </c>
      <c r="I17" s="2"/>
    </row>
    <row r="18" spans="1:9" ht="15">
      <c r="A18" s="11">
        <f>A17+1</f>
        <v>14</v>
      </c>
      <c r="B18" s="2" t="s">
        <v>441</v>
      </c>
      <c r="C18" s="2"/>
      <c r="D18" s="2"/>
      <c r="E18" s="2"/>
      <c r="F18" s="2"/>
      <c r="G18" s="2"/>
      <c r="H18" s="34">
        <f>'SS-14'!H14</f>
        <v>0</v>
      </c>
      <c r="I18" s="2"/>
    </row>
    <row r="19" spans="1:9" ht="15">
      <c r="A19" s="11">
        <f>A18+1</f>
        <v>15</v>
      </c>
      <c r="B19" s="2" t="s">
        <v>443</v>
      </c>
      <c r="C19" s="2"/>
      <c r="D19" s="2"/>
      <c r="E19" s="2"/>
      <c r="F19" s="2"/>
      <c r="G19" s="2"/>
      <c r="H19" s="34">
        <f>'SS-14'!H15</f>
        <v>0</v>
      </c>
      <c r="I19" s="2"/>
    </row>
    <row r="20" spans="1:9" ht="15">
      <c r="A20" s="11">
        <f>A19+1</f>
        <v>16</v>
      </c>
      <c r="B20" s="2" t="s">
        <v>444</v>
      </c>
      <c r="C20" s="2"/>
      <c r="D20" s="2"/>
      <c r="E20" s="2"/>
      <c r="F20" s="2"/>
      <c r="G20" s="2"/>
      <c r="H20" s="44">
        <f>'SS-14'!H16</f>
        <v>0</v>
      </c>
      <c r="I20" s="2"/>
    </row>
    <row r="21" spans="1:9" ht="15">
      <c r="A21" s="2"/>
      <c r="B21" s="2"/>
      <c r="C21" s="2"/>
      <c r="D21" s="2"/>
      <c r="E21" s="2"/>
      <c r="F21" s="2"/>
      <c r="G21" s="2"/>
      <c r="H21" s="36" t="s">
        <v>0</v>
      </c>
      <c r="I21" s="2"/>
    </row>
    <row r="22" spans="1:9" ht="15.75">
      <c r="A22" s="20">
        <f>A20+1</f>
        <v>17</v>
      </c>
      <c r="B22" s="3" t="s">
        <v>446</v>
      </c>
      <c r="C22" s="2"/>
      <c r="D22" s="2"/>
      <c r="E22" s="2"/>
      <c r="F22" s="2"/>
      <c r="G22" s="2"/>
      <c r="H22" s="34">
        <f>SUM(H16:H21)</f>
        <v>0</v>
      </c>
      <c r="I22" s="2"/>
    </row>
    <row r="23" spans="1:9" ht="15">
      <c r="A23" s="2"/>
      <c r="B23" s="2"/>
      <c r="C23" s="2"/>
      <c r="D23" s="2"/>
      <c r="E23" s="2"/>
      <c r="F23" s="2"/>
      <c r="G23" s="2"/>
      <c r="H23" s="34"/>
      <c r="I23" s="2"/>
    </row>
    <row r="24" spans="1:9" ht="15">
      <c r="A24" s="11">
        <f>A22+1</f>
        <v>18</v>
      </c>
      <c r="B24" s="2" t="s">
        <v>449</v>
      </c>
      <c r="C24" s="2"/>
      <c r="D24" s="2"/>
      <c r="E24" s="2"/>
      <c r="F24" s="2"/>
      <c r="G24" s="2"/>
      <c r="H24" s="33">
        <v>0</v>
      </c>
      <c r="I24" s="2"/>
    </row>
    <row r="25" spans="1:9" ht="15">
      <c r="A25" s="11">
        <f>A24+1</f>
        <v>19</v>
      </c>
      <c r="B25" s="2" t="s">
        <v>451</v>
      </c>
      <c r="C25" s="2"/>
      <c r="D25" s="2"/>
      <c r="E25" s="2"/>
      <c r="F25" s="2"/>
      <c r="G25" s="2"/>
      <c r="H25" s="55">
        <v>0</v>
      </c>
      <c r="I25" s="2"/>
    </row>
    <row r="26" spans="1:9" ht="15">
      <c r="A26" s="2"/>
      <c r="B26" s="2"/>
      <c r="C26" s="2"/>
      <c r="D26" s="2"/>
      <c r="E26" s="2"/>
      <c r="F26" s="2"/>
      <c r="G26" s="2"/>
      <c r="H26" s="36" t="s">
        <v>0</v>
      </c>
      <c r="I26" s="2"/>
    </row>
    <row r="27" spans="1:9" ht="15.75">
      <c r="A27" s="20">
        <f>A25+1</f>
        <v>20</v>
      </c>
      <c r="B27" s="3" t="s">
        <v>454</v>
      </c>
      <c r="C27" s="2"/>
      <c r="D27" s="2"/>
      <c r="E27" s="2"/>
      <c r="F27" s="2"/>
      <c r="G27" s="2"/>
      <c r="H27" s="44">
        <f>SUM(H22:H26)</f>
        <v>0</v>
      </c>
      <c r="I27" s="2"/>
    </row>
    <row r="28" spans="1:9" ht="15">
      <c r="A28" s="2"/>
      <c r="B28" s="2"/>
      <c r="C28" s="2"/>
      <c r="D28" s="2"/>
      <c r="E28" s="2"/>
      <c r="F28" s="2"/>
      <c r="G28" s="2"/>
      <c r="H28" s="36" t="s">
        <v>0</v>
      </c>
      <c r="I28" s="2"/>
    </row>
    <row r="29" spans="1:9" ht="15">
      <c r="A29" s="11">
        <f>A27+1</f>
        <v>21</v>
      </c>
      <c r="B29" s="2" t="s">
        <v>457</v>
      </c>
      <c r="C29" s="2"/>
      <c r="D29" s="2"/>
      <c r="E29" s="2" t="s">
        <v>458</v>
      </c>
      <c r="F29" s="2"/>
      <c r="G29" s="2"/>
      <c r="H29" s="34"/>
      <c r="I29" s="2"/>
    </row>
    <row r="30" spans="1:9" ht="15">
      <c r="A30" s="2"/>
      <c r="B30" s="2"/>
      <c r="C30" s="2"/>
      <c r="D30" s="2"/>
      <c r="E30" s="2"/>
      <c r="F30" s="2"/>
      <c r="G30" s="2"/>
      <c r="H30" s="34"/>
      <c r="I30" s="2"/>
    </row>
    <row r="31" spans="1:9" ht="15">
      <c r="A31" s="11">
        <f>A29+1</f>
        <v>22</v>
      </c>
      <c r="B31" s="2" t="s">
        <v>461</v>
      </c>
      <c r="C31" s="2"/>
      <c r="D31" s="2"/>
      <c r="E31" s="2"/>
      <c r="F31" s="2"/>
      <c r="G31" s="2"/>
      <c r="H31" s="34"/>
      <c r="I31" s="2"/>
    </row>
    <row r="32" spans="1:9" ht="15">
      <c r="A32" s="2"/>
      <c r="B32" s="13" t="s">
        <v>462</v>
      </c>
      <c r="C32" s="13" t="s">
        <v>463</v>
      </c>
      <c r="D32" s="13" t="s">
        <v>464</v>
      </c>
      <c r="E32" s="13" t="s">
        <v>465</v>
      </c>
      <c r="F32" s="13" t="s">
        <v>466</v>
      </c>
      <c r="G32" s="13" t="s">
        <v>467</v>
      </c>
      <c r="H32" s="34"/>
      <c r="I32" s="2"/>
    </row>
    <row r="33" spans="1:9" ht="15">
      <c r="A33" s="2"/>
      <c r="B33" s="51">
        <f aca="true" t="shared" si="0" ref="B33:G33">$H$27/12</f>
        <v>0</v>
      </c>
      <c r="C33" s="51">
        <f t="shared" si="0"/>
        <v>0</v>
      </c>
      <c r="D33" s="51">
        <f t="shared" si="0"/>
        <v>0</v>
      </c>
      <c r="E33" s="51">
        <f t="shared" si="0"/>
        <v>0</v>
      </c>
      <c r="F33" s="51">
        <f t="shared" si="0"/>
        <v>0</v>
      </c>
      <c r="G33" s="51">
        <f t="shared" si="0"/>
        <v>0</v>
      </c>
      <c r="H33" s="34"/>
      <c r="I33" s="2"/>
    </row>
    <row r="34" spans="1:9" ht="15">
      <c r="A34" s="2"/>
      <c r="B34" s="2"/>
      <c r="C34" s="2"/>
      <c r="D34" s="2"/>
      <c r="E34" s="2"/>
      <c r="F34" s="2"/>
      <c r="G34" s="2"/>
      <c r="H34" s="34"/>
      <c r="I34" s="2"/>
    </row>
    <row r="35" spans="1:9" ht="15">
      <c r="A35" s="2"/>
      <c r="B35" s="2"/>
      <c r="C35" s="2"/>
      <c r="D35" s="2"/>
      <c r="E35" s="2"/>
      <c r="F35" s="2"/>
      <c r="G35" s="2"/>
      <c r="H35" s="34"/>
      <c r="I35" s="2"/>
    </row>
    <row r="36" spans="1:9" ht="15">
      <c r="A36" s="2"/>
      <c r="B36" s="13" t="s">
        <v>469</v>
      </c>
      <c r="C36" s="13" t="s">
        <v>25</v>
      </c>
      <c r="D36" s="13" t="s">
        <v>470</v>
      </c>
      <c r="E36" s="24" t="s">
        <v>471</v>
      </c>
      <c r="F36" s="13" t="s">
        <v>472</v>
      </c>
      <c r="G36" s="13" t="s">
        <v>473</v>
      </c>
      <c r="H36" s="34"/>
      <c r="I36" s="2"/>
    </row>
    <row r="37" spans="1:9" ht="15">
      <c r="A37" s="2"/>
      <c r="B37" s="51">
        <f aca="true" t="shared" si="1" ref="B37:G37">$H$27/12</f>
        <v>0</v>
      </c>
      <c r="C37" s="51">
        <f t="shared" si="1"/>
        <v>0</v>
      </c>
      <c r="D37" s="51">
        <f t="shared" si="1"/>
        <v>0</v>
      </c>
      <c r="E37" s="51">
        <f t="shared" si="1"/>
        <v>0</v>
      </c>
      <c r="F37" s="51">
        <f t="shared" si="1"/>
        <v>0</v>
      </c>
      <c r="G37" s="51">
        <f t="shared" si="1"/>
        <v>0</v>
      </c>
      <c r="H37" s="34"/>
      <c r="I37" s="2"/>
    </row>
    <row r="38" spans="1:9" ht="15">
      <c r="A38" s="2"/>
      <c r="B38" s="2"/>
      <c r="C38" s="2"/>
      <c r="D38" s="2"/>
      <c r="E38" s="2"/>
      <c r="F38" s="2"/>
      <c r="G38" s="2"/>
      <c r="H38" s="2"/>
      <c r="I38" s="2"/>
    </row>
    <row r="39" spans="1:9" ht="15">
      <c r="A39" s="2"/>
      <c r="B39" s="2"/>
      <c r="C39" s="2"/>
      <c r="D39" s="2"/>
      <c r="E39" s="2"/>
      <c r="F39" s="2"/>
      <c r="G39" s="2"/>
      <c r="H39" s="2"/>
      <c r="I39" s="2"/>
    </row>
    <row r="40" spans="1:9" ht="16.5" thickBot="1">
      <c r="A40" s="3" t="s">
        <v>475</v>
      </c>
      <c r="B40" s="3" t="s">
        <v>12</v>
      </c>
      <c r="C40" s="70">
        <f>SUM(B33:G33)+SUM(B37:G37)</f>
        <v>0</v>
      </c>
      <c r="D40" s="2"/>
      <c r="E40" s="2"/>
      <c r="F40" s="2"/>
      <c r="G40" s="2"/>
      <c r="H40" s="2"/>
      <c r="I40" s="2"/>
    </row>
    <row r="41" spans="1:9" ht="16.5" thickTop="1">
      <c r="A41" s="2"/>
      <c r="B41" s="2"/>
      <c r="C41" s="26" t="s">
        <v>0</v>
      </c>
      <c r="D41" s="2"/>
      <c r="E41" s="2"/>
      <c r="F41" s="2"/>
      <c r="G41" s="2"/>
      <c r="H41" s="2"/>
      <c r="I41" s="2"/>
    </row>
    <row r="42" spans="1:9" ht="15">
      <c r="A42" s="2"/>
      <c r="B42" s="2"/>
      <c r="C42" s="2"/>
      <c r="D42" s="2"/>
      <c r="E42" s="2"/>
      <c r="F42" s="2"/>
      <c r="G42" s="2"/>
      <c r="H42" s="2"/>
      <c r="I42" s="2"/>
    </row>
    <row r="43" spans="1:9" ht="15">
      <c r="A43" s="2"/>
      <c r="B43" s="2"/>
      <c r="C43" s="2"/>
      <c r="D43" s="2"/>
      <c r="E43" s="2"/>
      <c r="F43" s="2"/>
      <c r="G43" s="2"/>
      <c r="H43" s="2"/>
      <c r="I43" s="2"/>
    </row>
    <row r="44" spans="1:9" ht="15">
      <c r="A44" s="2"/>
      <c r="B44" s="2"/>
      <c r="C44" s="2"/>
      <c r="D44" s="2"/>
      <c r="E44" s="2"/>
      <c r="F44" s="2"/>
      <c r="G44" s="2"/>
      <c r="H44" s="2"/>
      <c r="I44" s="2"/>
    </row>
    <row r="45" spans="1:9" ht="15">
      <c r="A45" s="2"/>
      <c r="B45" s="2"/>
      <c r="C45" s="2"/>
      <c r="D45" s="2"/>
      <c r="E45" s="2"/>
      <c r="F45" s="2"/>
      <c r="G45" s="2"/>
      <c r="H45" s="2"/>
      <c r="I45" s="2"/>
    </row>
    <row r="46" spans="1:9" ht="15">
      <c r="A46" s="2"/>
      <c r="B46" s="2"/>
      <c r="C46" s="2"/>
      <c r="D46" s="2"/>
      <c r="E46" s="2"/>
      <c r="F46" s="2"/>
      <c r="G46" s="2"/>
      <c r="H46" s="2"/>
      <c r="I46" s="2"/>
    </row>
    <row r="47" spans="1:9" ht="15.75">
      <c r="A47" s="2"/>
      <c r="B47" s="2"/>
      <c r="C47" s="2"/>
      <c r="D47" s="2"/>
      <c r="E47" s="10" t="s">
        <v>476</v>
      </c>
      <c r="F47" s="2"/>
      <c r="G47" s="2"/>
      <c r="H47" s="2"/>
      <c r="I47" s="2"/>
    </row>
    <row r="48" spans="1:9" ht="15">
      <c r="A48" s="2"/>
      <c r="B48" s="2"/>
      <c r="C48" s="2"/>
      <c r="D48" s="2"/>
      <c r="E48" s="2"/>
      <c r="F48" s="2"/>
      <c r="G48" s="2"/>
      <c r="H48" s="2"/>
      <c r="I48" s="2"/>
    </row>
    <row r="49" spans="1:9" ht="15">
      <c r="A49" s="2"/>
      <c r="B49" s="2"/>
      <c r="C49" s="2"/>
      <c r="D49" s="2"/>
      <c r="E49" s="2"/>
      <c r="F49" s="2"/>
      <c r="G49" s="2"/>
      <c r="H49" s="2"/>
      <c r="I49" s="2"/>
    </row>
    <row r="50" spans="1:9" ht="15">
      <c r="A50" s="2"/>
      <c r="B50" s="2"/>
      <c r="C50" s="2"/>
      <c r="D50" s="2"/>
      <c r="E50" s="2"/>
      <c r="F50" s="2"/>
      <c r="G50" s="2"/>
      <c r="H50" s="2"/>
      <c r="I50" s="2"/>
    </row>
    <row r="51" spans="1:9" ht="15">
      <c r="A51" s="2"/>
      <c r="B51" s="2"/>
      <c r="C51" s="2"/>
      <c r="D51" s="2"/>
      <c r="E51" s="2"/>
      <c r="F51" s="2"/>
      <c r="G51" s="2"/>
      <c r="H51" s="2"/>
      <c r="I51" s="2"/>
    </row>
    <row r="52" spans="1:9" ht="15">
      <c r="A52" s="2"/>
      <c r="B52" s="2"/>
      <c r="C52" s="2"/>
      <c r="D52" s="2"/>
      <c r="F52" s="2"/>
      <c r="G52" s="2"/>
      <c r="H52" s="2"/>
      <c r="I52" s="2"/>
    </row>
    <row r="53" spans="1:9" ht="15">
      <c r="A53" s="2"/>
      <c r="B53" s="2"/>
      <c r="C53" s="2"/>
      <c r="D53" s="2"/>
      <c r="E53" s="2"/>
      <c r="F53" s="2"/>
      <c r="G53" s="2"/>
      <c r="H53" s="2"/>
      <c r="I53" s="2"/>
    </row>
    <row r="54" spans="1:9" ht="15">
      <c r="A54" s="2"/>
      <c r="B54" s="2"/>
      <c r="C54" s="2"/>
      <c r="D54" s="2"/>
      <c r="E54" s="2"/>
      <c r="F54" s="2"/>
      <c r="G54" s="2"/>
      <c r="H54" s="2"/>
      <c r="I54" s="2"/>
    </row>
    <row r="55" spans="1:9" ht="15">
      <c r="A55" s="2"/>
      <c r="B55" s="2"/>
      <c r="C55" s="2"/>
      <c r="D55" s="2"/>
      <c r="E55" s="2"/>
      <c r="F55" s="2"/>
      <c r="G55" s="2"/>
      <c r="H55" s="2"/>
      <c r="I55" s="2"/>
    </row>
    <row r="56" spans="1:9" ht="15">
      <c r="A56" s="2"/>
      <c r="B56" s="2"/>
      <c r="C56" s="2"/>
      <c r="D56" s="2"/>
      <c r="E56" s="2"/>
      <c r="F56" s="2"/>
      <c r="G56" s="2"/>
      <c r="H56" s="2"/>
      <c r="I56" s="2"/>
    </row>
    <row r="57" spans="1:9" ht="15">
      <c r="A57" s="2"/>
      <c r="B57" s="2"/>
      <c r="C57" s="2"/>
      <c r="D57" s="2"/>
      <c r="E57" s="2"/>
      <c r="F57" s="2"/>
      <c r="G57" s="2"/>
      <c r="H57" s="2"/>
      <c r="I57" s="2"/>
    </row>
    <row r="58" spans="1:9" ht="15">
      <c r="A58" s="2"/>
      <c r="B58" s="2"/>
      <c r="C58" s="2"/>
      <c r="D58" s="2"/>
      <c r="E58" s="2"/>
      <c r="F58" s="2"/>
      <c r="G58" s="2"/>
      <c r="H58" s="2"/>
      <c r="I58" s="2"/>
    </row>
    <row r="59" spans="1:9" ht="15">
      <c r="A59" s="2"/>
      <c r="B59" s="2"/>
      <c r="C59" s="2"/>
      <c r="D59" s="2"/>
      <c r="E59" s="2"/>
      <c r="F59" s="2"/>
      <c r="G59" s="2"/>
      <c r="H59" s="2"/>
      <c r="I59" s="2"/>
    </row>
    <row r="60" spans="1:9" ht="15">
      <c r="A60" s="2"/>
      <c r="B60" s="2"/>
      <c r="C60" s="2"/>
      <c r="D60" s="2"/>
      <c r="E60" s="2"/>
      <c r="F60" s="2"/>
      <c r="G60" s="2"/>
      <c r="H60" s="2"/>
      <c r="I60" s="2"/>
    </row>
    <row r="61" spans="1:9" ht="15">
      <c r="A61" s="2"/>
      <c r="B61" s="2"/>
      <c r="C61" s="2"/>
      <c r="D61" s="2"/>
      <c r="E61" s="2"/>
      <c r="F61" s="2"/>
      <c r="G61" s="2"/>
      <c r="H61" s="2"/>
      <c r="I61" s="2"/>
    </row>
    <row r="62" spans="1:9" ht="15">
      <c r="A62" s="2"/>
      <c r="B62" s="2"/>
      <c r="C62" s="2"/>
      <c r="D62" s="2"/>
      <c r="E62" s="2"/>
      <c r="F62" s="2"/>
      <c r="G62" s="2"/>
      <c r="H62" s="2"/>
      <c r="I62" s="2"/>
    </row>
    <row r="63" spans="1:9" ht="15">
      <c r="A63" s="2"/>
      <c r="B63" s="2"/>
      <c r="C63" s="2"/>
      <c r="D63" s="2"/>
      <c r="E63" s="2"/>
      <c r="F63" s="2"/>
      <c r="G63" s="2"/>
      <c r="H63" s="2"/>
      <c r="I63" s="2"/>
    </row>
    <row r="64" spans="1:9" ht="15">
      <c r="A64" s="2"/>
      <c r="B64" s="2"/>
      <c r="C64" s="2"/>
      <c r="D64" s="2"/>
      <c r="E64" s="2"/>
      <c r="F64" s="2"/>
      <c r="G64" s="2"/>
      <c r="H64" s="2"/>
      <c r="I64" s="2"/>
    </row>
    <row r="65" spans="1:9" ht="15">
      <c r="A65" s="2"/>
      <c r="B65" s="2"/>
      <c r="C65" s="2"/>
      <c r="D65" s="2"/>
      <c r="E65" s="2"/>
      <c r="F65" s="2"/>
      <c r="G65" s="2"/>
      <c r="H65" s="2"/>
      <c r="I65" s="2"/>
    </row>
    <row r="66" spans="1:9" ht="15">
      <c r="A66" s="2"/>
      <c r="B66" s="2"/>
      <c r="C66" s="2"/>
      <c r="D66" s="2"/>
      <c r="E66" s="2"/>
      <c r="F66" s="2"/>
      <c r="G66" s="2"/>
      <c r="H66" s="2"/>
      <c r="I66" s="2"/>
    </row>
    <row r="67" spans="1:9" ht="15">
      <c r="A67" s="2"/>
      <c r="B67" s="2"/>
      <c r="C67" s="2"/>
      <c r="D67" s="2"/>
      <c r="E67" s="2"/>
      <c r="F67" s="2"/>
      <c r="G67" s="2"/>
      <c r="H67" s="2"/>
      <c r="I67" s="2"/>
    </row>
  </sheetData>
  <sheetProtection/>
  <mergeCells count="1">
    <mergeCell ref="A4:I4"/>
  </mergeCells>
  <printOptions/>
  <pageMargins left="0.3" right="0.25" top="0.5" bottom="0.2" header="0.5" footer="0.38"/>
  <pageSetup fitToHeight="1" fitToWidth="1" horizontalDpi="300" verticalDpi="300" orientation="portrait" scale="88" r:id="rId1"/>
  <rowBreaks count="1" manualBreakCount="1">
    <brk id="596" max="255" man="1"/>
  </rowBreaks>
  <colBreaks count="1" manualBreakCount="1">
    <brk id="135" max="65535" man="1"/>
  </colBreaks>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J14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10.77734375" style="0" customWidth="1"/>
    <col min="2" max="6" width="11.4453125" style="0" customWidth="1"/>
    <col min="7" max="7" width="14.4453125" style="0" customWidth="1"/>
  </cols>
  <sheetData>
    <row r="1" spans="1:10" ht="15.75">
      <c r="A1" s="2"/>
      <c r="B1" s="3"/>
      <c r="C1" s="3" t="s">
        <v>2</v>
      </c>
      <c r="D1" s="2"/>
      <c r="E1" s="2"/>
      <c r="F1" s="2"/>
      <c r="G1" s="2"/>
      <c r="H1" s="2"/>
      <c r="J1" t="s">
        <v>0</v>
      </c>
    </row>
    <row r="2" spans="1:8" ht="15.75">
      <c r="A2" s="2"/>
      <c r="B2" s="2"/>
      <c r="C2" s="3" t="s">
        <v>4</v>
      </c>
      <c r="D2" s="2"/>
      <c r="E2" s="2"/>
      <c r="F2" s="2"/>
      <c r="G2" s="2"/>
      <c r="H2" s="2"/>
    </row>
    <row r="3" spans="1:8" ht="15.75">
      <c r="A3" s="2"/>
      <c r="B3" s="3"/>
      <c r="C3" s="3" t="s">
        <v>8</v>
      </c>
      <c r="D3" s="2"/>
      <c r="E3" s="2"/>
      <c r="F3" s="2"/>
      <c r="G3" s="2"/>
      <c r="H3" s="2"/>
    </row>
    <row r="4" spans="1:8" ht="15.75">
      <c r="A4" s="72"/>
      <c r="B4" s="72"/>
      <c r="C4" s="72"/>
      <c r="D4" s="2"/>
      <c r="E4" s="2"/>
      <c r="F4" s="2"/>
      <c r="G4" s="2"/>
      <c r="H4" s="2"/>
    </row>
    <row r="5" spans="1:10" ht="15.75">
      <c r="A5" s="2"/>
      <c r="B5" s="148" t="str">
        <f>'Input Tab'!$B$8</f>
        <v>Fiscal Period: From _________, 2014 to ________________</v>
      </c>
      <c r="C5" s="148"/>
      <c r="D5" s="148"/>
      <c r="E5" s="148"/>
      <c r="F5" s="148"/>
      <c r="G5" s="148"/>
      <c r="H5" s="148"/>
      <c r="I5" s="148"/>
      <c r="J5" s="148"/>
    </row>
    <row r="6" spans="1:8" ht="15">
      <c r="A6" s="2"/>
      <c r="B6" s="2"/>
      <c r="C6" s="2"/>
      <c r="D6" s="2"/>
      <c r="E6" s="2"/>
      <c r="F6" s="2"/>
      <c r="G6" s="2"/>
      <c r="H6" s="2"/>
    </row>
    <row r="7" spans="1:9" ht="15.75">
      <c r="A7" s="148" t="str">
        <f>'Input Tab'!$B$6&amp;" Housing Authority"</f>
        <v>_ Housing Authority</v>
      </c>
      <c r="B7" s="148"/>
      <c r="C7" s="148"/>
      <c r="D7" s="148"/>
      <c r="E7" s="148"/>
      <c r="F7" s="148"/>
      <c r="G7" s="148"/>
      <c r="H7" s="148"/>
      <c r="I7" s="148"/>
    </row>
    <row r="8" spans="1:9" ht="15.75">
      <c r="A8" s="3" t="s">
        <v>19</v>
      </c>
      <c r="B8" s="2"/>
      <c r="C8" s="109" t="s">
        <v>529</v>
      </c>
      <c r="D8" s="2"/>
      <c r="E8" s="77" t="s">
        <v>538</v>
      </c>
      <c r="G8" s="114"/>
      <c r="I8" s="2"/>
    </row>
    <row r="9" spans="1:9" ht="15.75">
      <c r="A9" s="2"/>
      <c r="B9" s="2"/>
      <c r="C9" s="2"/>
      <c r="D9" s="2"/>
      <c r="E9" s="3" t="s">
        <v>20</v>
      </c>
      <c r="F9" s="2"/>
      <c r="G9" s="113">
        <f>G8*12</f>
        <v>0</v>
      </c>
      <c r="I9" s="2"/>
    </row>
    <row r="10" spans="1:9" ht="15.75">
      <c r="A10" s="3" t="s">
        <v>37</v>
      </c>
      <c r="B10" s="2"/>
      <c r="C10" s="13" t="s">
        <v>38</v>
      </c>
      <c r="D10" s="13" t="s">
        <v>39</v>
      </c>
      <c r="E10" s="13" t="s">
        <v>40</v>
      </c>
      <c r="F10" s="13" t="s">
        <v>41</v>
      </c>
      <c r="G10" s="13" t="s">
        <v>42</v>
      </c>
      <c r="H10" s="13" t="s">
        <v>43</v>
      </c>
      <c r="I10" s="13" t="s">
        <v>44</v>
      </c>
    </row>
    <row r="11" spans="1:9" ht="15">
      <c r="A11" s="2" t="s">
        <v>54</v>
      </c>
      <c r="B11" s="11">
        <v>6</v>
      </c>
      <c r="C11" s="13" t="s">
        <v>55</v>
      </c>
      <c r="D11" s="37">
        <v>0</v>
      </c>
      <c r="E11" s="33">
        <v>0</v>
      </c>
      <c r="F11" s="33">
        <v>0</v>
      </c>
      <c r="G11" s="34">
        <f>E11-F11</f>
        <v>0</v>
      </c>
      <c r="H11" s="40">
        <f>D11*12</f>
        <v>0</v>
      </c>
      <c r="I11" s="34">
        <f>H11*G11</f>
        <v>0</v>
      </c>
    </row>
    <row r="12" spans="1:9" ht="15">
      <c r="A12" s="2"/>
      <c r="B12" s="11">
        <f aca="true" t="shared" si="0" ref="B12:B19">B11+1</f>
        <v>7</v>
      </c>
      <c r="C12" s="13" t="s">
        <v>64</v>
      </c>
      <c r="D12" s="37">
        <v>0</v>
      </c>
      <c r="E12" s="33">
        <v>0</v>
      </c>
      <c r="F12" s="33">
        <v>0</v>
      </c>
      <c r="G12" s="34">
        <f>E12-F12</f>
        <v>0</v>
      </c>
      <c r="H12" s="40">
        <f>D12*12</f>
        <v>0</v>
      </c>
      <c r="I12" s="34">
        <f>H12*G12</f>
        <v>0</v>
      </c>
    </row>
    <row r="13" spans="1:9" ht="15">
      <c r="A13" s="2"/>
      <c r="B13" s="11">
        <f t="shared" si="0"/>
        <v>8</v>
      </c>
      <c r="C13" s="13" t="s">
        <v>78</v>
      </c>
      <c r="D13" s="37">
        <v>0</v>
      </c>
      <c r="E13" s="33">
        <v>0</v>
      </c>
      <c r="F13" s="33">
        <v>0</v>
      </c>
      <c r="G13" s="34">
        <f>E13-F13</f>
        <v>0</v>
      </c>
      <c r="H13" s="40">
        <f>D13*12</f>
        <v>0</v>
      </c>
      <c r="I13" s="34">
        <f>H13*G13</f>
        <v>0</v>
      </c>
    </row>
    <row r="14" spans="1:9" ht="15">
      <c r="A14" s="2"/>
      <c r="B14" s="11">
        <f t="shared" si="0"/>
        <v>9</v>
      </c>
      <c r="C14" s="13" t="s">
        <v>87</v>
      </c>
      <c r="D14" s="37">
        <v>0</v>
      </c>
      <c r="E14" s="33">
        <v>0</v>
      </c>
      <c r="F14" s="33">
        <v>0</v>
      </c>
      <c r="G14" s="34">
        <f>E14-F14</f>
        <v>0</v>
      </c>
      <c r="H14" s="40">
        <f>D14*12</f>
        <v>0</v>
      </c>
      <c r="I14" s="34">
        <f>H14*G14</f>
        <v>0</v>
      </c>
    </row>
    <row r="15" spans="1:9" ht="15">
      <c r="A15" s="2"/>
      <c r="B15" s="11">
        <f t="shared" si="0"/>
        <v>10</v>
      </c>
      <c r="C15" s="13" t="s">
        <v>94</v>
      </c>
      <c r="D15" s="37">
        <v>0</v>
      </c>
      <c r="E15" s="33">
        <v>0</v>
      </c>
      <c r="F15" s="33">
        <v>0</v>
      </c>
      <c r="G15" s="34">
        <f>E15-F15</f>
        <v>0</v>
      </c>
      <c r="H15" s="40">
        <f>D15*12</f>
        <v>0</v>
      </c>
      <c r="I15" s="44">
        <f>H15*G15</f>
        <v>0</v>
      </c>
    </row>
    <row r="16" spans="1:9" ht="15">
      <c r="A16" s="2"/>
      <c r="B16" s="11">
        <f t="shared" si="0"/>
        <v>11</v>
      </c>
      <c r="C16" s="2"/>
      <c r="D16" s="34"/>
      <c r="E16" s="34"/>
      <c r="F16" s="34"/>
      <c r="G16" s="34"/>
      <c r="H16" s="34"/>
      <c r="I16" s="36" t="s">
        <v>0</v>
      </c>
    </row>
    <row r="17" spans="1:9" ht="15">
      <c r="A17" s="2"/>
      <c r="B17" s="11">
        <f t="shared" si="0"/>
        <v>12</v>
      </c>
      <c r="C17" s="2"/>
      <c r="D17" s="34"/>
      <c r="E17" s="34"/>
      <c r="F17" s="34"/>
      <c r="G17" s="34" t="s">
        <v>107</v>
      </c>
      <c r="H17" s="34"/>
      <c r="I17" s="44">
        <f>SUM(I11:I16)</f>
        <v>0</v>
      </c>
    </row>
    <row r="18" spans="1:9" ht="15">
      <c r="A18" s="2"/>
      <c r="B18" s="11">
        <f t="shared" si="0"/>
        <v>13</v>
      </c>
      <c r="C18" s="2"/>
      <c r="D18" s="34"/>
      <c r="E18" s="34"/>
      <c r="F18" s="34"/>
      <c r="G18" s="34"/>
      <c r="H18" s="34"/>
      <c r="I18" s="34"/>
    </row>
    <row r="19" spans="1:9" ht="15">
      <c r="A19" s="2"/>
      <c r="B19" s="11">
        <f t="shared" si="0"/>
        <v>14</v>
      </c>
      <c r="C19" s="2"/>
      <c r="D19" s="34"/>
      <c r="E19" s="34"/>
      <c r="F19" s="34"/>
      <c r="G19" s="34" t="s">
        <v>119</v>
      </c>
      <c r="H19" s="34"/>
      <c r="I19" s="55">
        <v>0</v>
      </c>
    </row>
    <row r="20" spans="1:9" ht="15">
      <c r="A20" s="2"/>
      <c r="B20" s="2"/>
      <c r="C20" s="2"/>
      <c r="D20" s="34"/>
      <c r="E20" s="34"/>
      <c r="F20" s="34"/>
      <c r="G20" s="34"/>
      <c r="H20" s="34"/>
      <c r="I20" s="34"/>
    </row>
    <row r="21" spans="1:9" ht="15.75">
      <c r="A21" s="2"/>
      <c r="B21" s="11">
        <f>B19+1</f>
        <v>15</v>
      </c>
      <c r="C21" s="3" t="s">
        <v>12</v>
      </c>
      <c r="D21" s="34"/>
      <c r="E21" s="34"/>
      <c r="F21" s="34"/>
      <c r="G21" s="34"/>
      <c r="H21" s="34"/>
      <c r="I21" s="44">
        <f>I17-I19</f>
        <v>0</v>
      </c>
    </row>
    <row r="22" spans="1:9" ht="15">
      <c r="A22" s="2"/>
      <c r="B22" s="2"/>
      <c r="C22" s="2"/>
      <c r="D22" s="34"/>
      <c r="E22" s="34"/>
      <c r="F22" s="34"/>
      <c r="G22" s="34"/>
      <c r="H22" s="34"/>
      <c r="I22" s="34"/>
    </row>
    <row r="23" spans="1:9" ht="15.75">
      <c r="A23" s="3" t="s">
        <v>138</v>
      </c>
      <c r="B23" s="2"/>
      <c r="C23" s="13" t="s">
        <v>517</v>
      </c>
      <c r="D23" s="41" t="s">
        <v>518</v>
      </c>
      <c r="E23" s="34" t="s">
        <v>139</v>
      </c>
      <c r="F23" s="41" t="s">
        <v>140</v>
      </c>
      <c r="G23" s="34"/>
      <c r="H23" s="34"/>
      <c r="I23" s="41" t="s">
        <v>141</v>
      </c>
    </row>
    <row r="24" spans="1:9" ht="15">
      <c r="A24" s="2" t="s">
        <v>141</v>
      </c>
      <c r="B24" s="2"/>
      <c r="C24" s="13" t="s">
        <v>38</v>
      </c>
      <c r="D24" s="41" t="s">
        <v>39</v>
      </c>
      <c r="E24" s="41" t="s">
        <v>40</v>
      </c>
      <c r="F24" s="41" t="s">
        <v>41</v>
      </c>
      <c r="G24" s="34"/>
      <c r="H24" s="34"/>
      <c r="I24" s="41" t="s">
        <v>42</v>
      </c>
    </row>
    <row r="25" spans="1:9" ht="15">
      <c r="A25" s="2"/>
      <c r="B25" s="11">
        <v>16</v>
      </c>
      <c r="C25" s="11">
        <f>G9</f>
        <v>0</v>
      </c>
      <c r="D25" s="38">
        <v>0</v>
      </c>
      <c r="E25" s="34">
        <f>C25*D25</f>
        <v>0</v>
      </c>
      <c r="F25" s="39">
        <v>0</v>
      </c>
      <c r="G25" s="34"/>
      <c r="H25" s="34"/>
      <c r="I25" s="34">
        <f>E25*F25</f>
        <v>0</v>
      </c>
    </row>
    <row r="26" spans="1:9" ht="15">
      <c r="A26" s="2"/>
      <c r="B26" s="11">
        <f>B25+1</f>
        <v>17</v>
      </c>
      <c r="C26" s="49"/>
      <c r="D26" s="34"/>
      <c r="E26" s="34"/>
      <c r="F26" s="34"/>
      <c r="G26" s="34"/>
      <c r="H26" s="34"/>
      <c r="I26" s="55"/>
    </row>
    <row r="27" spans="1:9" ht="15">
      <c r="A27" s="2"/>
      <c r="B27" s="2"/>
      <c r="C27" s="27" t="s">
        <v>0</v>
      </c>
      <c r="D27" s="34"/>
      <c r="E27" s="34"/>
      <c r="F27" s="34"/>
      <c r="G27" s="34"/>
      <c r="H27" s="34"/>
      <c r="I27" s="36" t="s">
        <v>0</v>
      </c>
    </row>
    <row r="28" spans="1:9" ht="15.75">
      <c r="A28" s="3" t="s">
        <v>12</v>
      </c>
      <c r="B28" s="11">
        <f>B26+1</f>
        <v>18</v>
      </c>
      <c r="C28" s="56">
        <f>SUM(C25:C27)</f>
        <v>0</v>
      </c>
      <c r="D28" s="34"/>
      <c r="E28" s="34"/>
      <c r="F28" s="34"/>
      <c r="G28" s="34"/>
      <c r="H28" s="34"/>
      <c r="I28" s="44">
        <f>SUM(I25:I27)</f>
        <v>0</v>
      </c>
    </row>
    <row r="29" spans="1:9" ht="15">
      <c r="A29" s="2"/>
      <c r="B29" s="2"/>
      <c r="C29" s="2"/>
      <c r="D29" s="34"/>
      <c r="E29" s="34"/>
      <c r="F29" s="34"/>
      <c r="G29" s="34"/>
      <c r="H29" s="34"/>
      <c r="I29" s="34"/>
    </row>
    <row r="30" spans="1:9" ht="15.75">
      <c r="A30" s="3" t="s">
        <v>166</v>
      </c>
      <c r="B30" s="2"/>
      <c r="C30" s="13" t="s">
        <v>167</v>
      </c>
      <c r="D30" s="34"/>
      <c r="E30" s="41" t="s">
        <v>168</v>
      </c>
      <c r="F30" s="34"/>
      <c r="G30" s="34"/>
      <c r="H30" s="34"/>
      <c r="I30" s="34"/>
    </row>
    <row r="31" spans="1:9" ht="15">
      <c r="A31" s="2" t="s">
        <v>172</v>
      </c>
      <c r="B31" s="2"/>
      <c r="C31" s="2"/>
      <c r="D31" s="34"/>
      <c r="E31" s="41" t="s">
        <v>173</v>
      </c>
      <c r="F31" s="34"/>
      <c r="G31" s="34"/>
      <c r="H31" s="34"/>
      <c r="I31" s="34"/>
    </row>
    <row r="32" spans="1:9" ht="15">
      <c r="A32" s="2" t="s">
        <v>178</v>
      </c>
      <c r="B32" s="11">
        <v>19</v>
      </c>
      <c r="C32" s="37">
        <v>0</v>
      </c>
      <c r="D32" s="34"/>
      <c r="E32" s="33">
        <v>75</v>
      </c>
      <c r="F32" s="34"/>
      <c r="G32" s="34"/>
      <c r="H32" s="34"/>
      <c r="I32" s="44">
        <f>C32*E32</f>
        <v>0</v>
      </c>
    </row>
    <row r="33" spans="1:9" ht="15">
      <c r="A33" s="2"/>
      <c r="B33" s="2"/>
      <c r="C33" s="31" t="s">
        <v>417</v>
      </c>
      <c r="D33" s="34"/>
      <c r="E33" s="34"/>
      <c r="F33" s="34"/>
      <c r="G33" s="34"/>
      <c r="H33" s="34"/>
      <c r="I33" s="34"/>
    </row>
    <row r="34" spans="1:9" ht="15.75">
      <c r="A34" s="3" t="s">
        <v>186</v>
      </c>
      <c r="B34" s="2"/>
      <c r="C34" s="2"/>
      <c r="D34" s="34"/>
      <c r="E34" s="34"/>
      <c r="F34" s="34"/>
      <c r="G34" s="34"/>
      <c r="H34" s="34"/>
      <c r="I34" s="34"/>
    </row>
    <row r="35" spans="1:9" ht="15">
      <c r="A35" s="2" t="s">
        <v>189</v>
      </c>
      <c r="B35" s="2"/>
      <c r="C35" s="2"/>
      <c r="D35" s="34"/>
      <c r="E35" s="34"/>
      <c r="F35" s="41" t="s">
        <v>190</v>
      </c>
      <c r="G35" s="34"/>
      <c r="H35" s="41" t="s">
        <v>191</v>
      </c>
      <c r="I35" s="34"/>
    </row>
    <row r="36" spans="1:9" ht="15">
      <c r="A36" s="2" t="s">
        <v>196</v>
      </c>
      <c r="B36" s="2"/>
      <c r="C36" s="2"/>
      <c r="D36" s="34"/>
      <c r="E36" s="34"/>
      <c r="F36" s="41" t="s">
        <v>197</v>
      </c>
      <c r="G36" s="41" t="s">
        <v>198</v>
      </c>
      <c r="H36" s="34"/>
      <c r="I36" s="34"/>
    </row>
    <row r="37" spans="1:9" ht="15">
      <c r="A37" s="2"/>
      <c r="B37" s="2"/>
      <c r="C37" s="2"/>
      <c r="D37" s="34"/>
      <c r="E37" s="34"/>
      <c r="F37" s="41" t="s">
        <v>38</v>
      </c>
      <c r="G37" s="34"/>
      <c r="H37" s="41" t="s">
        <v>39</v>
      </c>
      <c r="I37" s="34"/>
    </row>
    <row r="38" spans="1:9" ht="15">
      <c r="A38" s="2"/>
      <c r="B38" s="11">
        <v>20</v>
      </c>
      <c r="C38" s="2" t="s">
        <v>208</v>
      </c>
      <c r="D38" s="34"/>
      <c r="E38" s="34"/>
      <c r="F38" s="33">
        <v>0</v>
      </c>
      <c r="G38" s="34"/>
      <c r="H38" s="33">
        <v>0</v>
      </c>
      <c r="I38" s="34"/>
    </row>
    <row r="39" spans="1:9" ht="15">
      <c r="A39" s="2"/>
      <c r="B39" s="11">
        <f aca="true" t="shared" si="1" ref="B39:B44">B38+1</f>
        <v>21</v>
      </c>
      <c r="C39" s="2" t="s">
        <v>212</v>
      </c>
      <c r="D39" s="34"/>
      <c r="E39" s="34"/>
      <c r="F39" s="33">
        <v>0</v>
      </c>
      <c r="G39" s="34"/>
      <c r="H39" s="33">
        <v>0</v>
      </c>
      <c r="I39" s="34"/>
    </row>
    <row r="40" spans="1:9" ht="15">
      <c r="A40" s="2"/>
      <c r="B40" s="11">
        <f t="shared" si="1"/>
        <v>22</v>
      </c>
      <c r="C40" s="2" t="s">
        <v>217</v>
      </c>
      <c r="D40" s="34"/>
      <c r="E40" s="34"/>
      <c r="F40" s="33">
        <v>0</v>
      </c>
      <c r="G40" s="34"/>
      <c r="H40" s="33">
        <v>0</v>
      </c>
      <c r="I40" s="35"/>
    </row>
    <row r="41" spans="1:9" ht="15">
      <c r="A41" s="2"/>
      <c r="B41" s="11">
        <f t="shared" si="1"/>
        <v>23</v>
      </c>
      <c r="C41" s="2" t="s">
        <v>220</v>
      </c>
      <c r="D41" s="34"/>
      <c r="E41" s="34"/>
      <c r="F41" s="33">
        <v>0</v>
      </c>
      <c r="G41" s="34"/>
      <c r="H41" s="33">
        <v>0</v>
      </c>
      <c r="I41" s="35"/>
    </row>
    <row r="42" spans="1:9" ht="15">
      <c r="A42" s="2"/>
      <c r="B42" s="11">
        <f t="shared" si="1"/>
        <v>24</v>
      </c>
      <c r="C42" s="2" t="s">
        <v>225</v>
      </c>
      <c r="D42" s="34"/>
      <c r="E42" s="34"/>
      <c r="F42" s="33">
        <v>0</v>
      </c>
      <c r="G42" s="34"/>
      <c r="H42" s="33">
        <v>0</v>
      </c>
      <c r="I42" s="35"/>
    </row>
    <row r="43" spans="1:9" ht="15">
      <c r="A43" s="2"/>
      <c r="B43" s="11">
        <f t="shared" si="1"/>
        <v>25</v>
      </c>
      <c r="C43" s="2" t="s">
        <v>228</v>
      </c>
      <c r="D43" s="34"/>
      <c r="E43" s="34"/>
      <c r="F43" s="33">
        <v>0</v>
      </c>
      <c r="G43" s="34"/>
      <c r="H43" s="33">
        <v>0</v>
      </c>
      <c r="I43" s="35"/>
    </row>
    <row r="44" spans="1:9" ht="15">
      <c r="A44" s="2"/>
      <c r="B44" s="11">
        <f t="shared" si="1"/>
        <v>26</v>
      </c>
      <c r="C44" s="2" t="s">
        <v>232</v>
      </c>
      <c r="D44" s="34"/>
      <c r="E44" s="34"/>
      <c r="F44" s="33">
        <v>0</v>
      </c>
      <c r="G44" s="34"/>
      <c r="H44" s="33">
        <v>0</v>
      </c>
      <c r="I44" s="35"/>
    </row>
    <row r="45" spans="1:9" ht="15">
      <c r="A45" s="2"/>
      <c r="B45" s="2"/>
      <c r="C45" s="2"/>
      <c r="D45" s="34"/>
      <c r="E45" s="34"/>
      <c r="F45" s="36" t="s">
        <v>0</v>
      </c>
      <c r="G45" s="34"/>
      <c r="H45" s="36" t="s">
        <v>0</v>
      </c>
      <c r="I45" s="35"/>
    </row>
    <row r="46" spans="1:9" ht="15.75">
      <c r="A46" s="2"/>
      <c r="B46" s="11">
        <f>B44+1</f>
        <v>27</v>
      </c>
      <c r="C46" s="3" t="s">
        <v>238</v>
      </c>
      <c r="D46" s="34"/>
      <c r="E46" s="34"/>
      <c r="F46" s="34">
        <f>SUM(F38:F45)</f>
        <v>0</v>
      </c>
      <c r="G46" s="34"/>
      <c r="H46" s="34">
        <f>SUM(H38:H45)</f>
        <v>0</v>
      </c>
      <c r="I46" s="35"/>
    </row>
    <row r="47" spans="1:9" ht="15">
      <c r="A47" s="2" t="s">
        <v>242</v>
      </c>
      <c r="B47" s="2"/>
      <c r="C47" s="2"/>
      <c r="D47" s="34"/>
      <c r="E47" s="34"/>
      <c r="F47" s="34"/>
      <c r="G47" s="34"/>
      <c r="H47" s="34"/>
      <c r="I47" s="35"/>
    </row>
    <row r="48" spans="1:9" ht="15">
      <c r="A48" s="2" t="s">
        <v>246</v>
      </c>
      <c r="B48" s="2"/>
      <c r="C48" s="2"/>
      <c r="D48" s="34"/>
      <c r="E48" s="34"/>
      <c r="F48" s="34"/>
      <c r="G48" s="34"/>
      <c r="H48" s="34"/>
      <c r="I48" s="35"/>
    </row>
    <row r="49" spans="1:9" ht="15">
      <c r="A49" s="2"/>
      <c r="B49" s="11">
        <v>28</v>
      </c>
      <c r="C49" s="2" t="s">
        <v>248</v>
      </c>
      <c r="D49" s="34"/>
      <c r="E49" s="34"/>
      <c r="F49" s="33">
        <v>0</v>
      </c>
      <c r="G49" s="34"/>
      <c r="H49" s="33">
        <v>0</v>
      </c>
      <c r="I49" s="35"/>
    </row>
    <row r="50" spans="1:9" ht="15">
      <c r="A50" s="2"/>
      <c r="B50" s="11">
        <f>B49+1</f>
        <v>29</v>
      </c>
      <c r="C50" s="2" t="s">
        <v>250</v>
      </c>
      <c r="D50" s="34"/>
      <c r="E50" s="34"/>
      <c r="F50" s="33">
        <v>0</v>
      </c>
      <c r="G50" s="34"/>
      <c r="H50" s="33">
        <v>0</v>
      </c>
      <c r="I50" s="35"/>
    </row>
    <row r="51" spans="1:9" ht="15">
      <c r="A51" s="2"/>
      <c r="B51" s="11">
        <f>B50+1</f>
        <v>30</v>
      </c>
      <c r="C51" s="2" t="s">
        <v>257</v>
      </c>
      <c r="D51" s="34"/>
      <c r="E51" s="34"/>
      <c r="F51" s="33">
        <v>0</v>
      </c>
      <c r="G51" s="34"/>
      <c r="H51" s="33">
        <v>0</v>
      </c>
      <c r="I51" s="35"/>
    </row>
    <row r="52" spans="1:9" ht="15">
      <c r="A52" s="2"/>
      <c r="B52" s="11">
        <f>B51+1</f>
        <v>31</v>
      </c>
      <c r="C52" s="2" t="s">
        <v>60</v>
      </c>
      <c r="D52" s="34"/>
      <c r="E52" s="34"/>
      <c r="F52" s="33">
        <v>0</v>
      </c>
      <c r="G52" s="34"/>
      <c r="H52" s="33">
        <v>0</v>
      </c>
      <c r="I52" s="35"/>
    </row>
    <row r="53" spans="1:9" ht="15">
      <c r="A53" s="2"/>
      <c r="B53" s="2"/>
      <c r="C53" s="2"/>
      <c r="D53" s="34"/>
      <c r="E53" s="34"/>
      <c r="F53" s="36" t="s">
        <v>0</v>
      </c>
      <c r="G53" s="34"/>
      <c r="H53" s="36" t="s">
        <v>0</v>
      </c>
      <c r="I53" s="35"/>
    </row>
    <row r="54" spans="1:9" ht="15.75">
      <c r="A54" s="2"/>
      <c r="B54" s="11">
        <f>B52+1</f>
        <v>32</v>
      </c>
      <c r="C54" s="3" t="s">
        <v>261</v>
      </c>
      <c r="D54" s="34"/>
      <c r="E54" s="34"/>
      <c r="F54" s="34">
        <f>SUM(F49:F53)</f>
        <v>0</v>
      </c>
      <c r="G54" s="34"/>
      <c r="H54" s="34">
        <f>SUM(H49:H53)</f>
        <v>0</v>
      </c>
      <c r="I54" s="35"/>
    </row>
    <row r="55" spans="1:9" ht="15">
      <c r="A55" s="2" t="s">
        <v>263</v>
      </c>
      <c r="B55" s="2"/>
      <c r="C55" s="2"/>
      <c r="D55" s="34"/>
      <c r="E55" s="34"/>
      <c r="F55" s="34"/>
      <c r="G55" s="34"/>
      <c r="H55" s="34"/>
      <c r="I55" s="35"/>
    </row>
    <row r="56" spans="1:9" ht="15">
      <c r="A56" s="2"/>
      <c r="B56" s="11">
        <v>33</v>
      </c>
      <c r="C56" s="2" t="s">
        <v>265</v>
      </c>
      <c r="D56" s="34"/>
      <c r="E56" s="34"/>
      <c r="F56" s="33">
        <v>0</v>
      </c>
      <c r="G56" s="34"/>
      <c r="H56" s="33">
        <v>0</v>
      </c>
      <c r="I56" s="35"/>
    </row>
    <row r="57" spans="1:9" ht="15">
      <c r="A57" s="2"/>
      <c r="B57" s="11">
        <f>B56+1</f>
        <v>34</v>
      </c>
      <c r="C57" s="2" t="s">
        <v>267</v>
      </c>
      <c r="D57" s="34"/>
      <c r="E57" s="34"/>
      <c r="F57" s="33">
        <v>0</v>
      </c>
      <c r="G57" s="34"/>
      <c r="H57" s="33">
        <v>0</v>
      </c>
      <c r="I57" s="35"/>
    </row>
    <row r="58" spans="1:9" ht="15">
      <c r="A58" s="2"/>
      <c r="B58" s="11">
        <f>B57+1</f>
        <v>35</v>
      </c>
      <c r="C58" s="2" t="s">
        <v>225</v>
      </c>
      <c r="D58" s="34"/>
      <c r="E58" s="34"/>
      <c r="F58" s="33">
        <v>0</v>
      </c>
      <c r="G58" s="34"/>
      <c r="H58" s="33">
        <v>0</v>
      </c>
      <c r="I58" s="35"/>
    </row>
    <row r="59" spans="1:9" ht="15">
      <c r="A59" s="2"/>
      <c r="B59" s="2"/>
      <c r="C59" s="2"/>
      <c r="D59" s="34"/>
      <c r="E59" s="34"/>
      <c r="F59" s="36" t="s">
        <v>0</v>
      </c>
      <c r="G59" s="34"/>
      <c r="H59" s="36" t="s">
        <v>0</v>
      </c>
      <c r="I59" s="35"/>
    </row>
    <row r="60" spans="1:9" ht="15.75">
      <c r="A60" s="2"/>
      <c r="B60" s="11">
        <f>B58+1</f>
        <v>36</v>
      </c>
      <c r="C60" s="3" t="s">
        <v>269</v>
      </c>
      <c r="D60" s="34"/>
      <c r="E60" s="34"/>
      <c r="F60" s="34">
        <f>SUM(F56:F59)</f>
        <v>0</v>
      </c>
      <c r="G60" s="34"/>
      <c r="H60" s="34">
        <f>SUM(H56:H59)</f>
        <v>0</v>
      </c>
      <c r="I60" s="35"/>
    </row>
    <row r="61" spans="1:9" ht="15">
      <c r="A61" s="2" t="s">
        <v>270</v>
      </c>
      <c r="B61" s="2"/>
      <c r="C61" s="2"/>
      <c r="D61" s="34"/>
      <c r="E61" s="34"/>
      <c r="F61" s="34"/>
      <c r="G61" s="34"/>
      <c r="H61" s="34"/>
      <c r="I61" s="35"/>
    </row>
    <row r="62" spans="1:9" ht="15.75">
      <c r="A62" s="2"/>
      <c r="B62" s="11">
        <f>B60+1</f>
        <v>37</v>
      </c>
      <c r="C62" s="3" t="s">
        <v>271</v>
      </c>
      <c r="D62" s="34"/>
      <c r="E62" s="34"/>
      <c r="F62" s="34">
        <f>F46+F54+F60</f>
        <v>0</v>
      </c>
      <c r="G62" s="34"/>
      <c r="H62" s="34">
        <f>H46+H54+H60</f>
        <v>0</v>
      </c>
      <c r="I62" s="35"/>
    </row>
    <row r="63" spans="1:9" ht="15">
      <c r="A63" s="2"/>
      <c r="B63" s="2"/>
      <c r="C63" s="2"/>
      <c r="D63" s="34"/>
      <c r="E63" s="34"/>
      <c r="F63" s="36" t="s">
        <v>0</v>
      </c>
      <c r="G63" s="34"/>
      <c r="H63" s="36" t="s">
        <v>0</v>
      </c>
      <c r="I63" s="35"/>
    </row>
    <row r="64" spans="1:9" ht="15">
      <c r="A64" s="2"/>
      <c r="B64" s="2"/>
      <c r="C64" s="2"/>
      <c r="D64" s="34"/>
      <c r="E64" s="34"/>
      <c r="F64" s="34"/>
      <c r="G64" s="34"/>
      <c r="H64" s="34"/>
      <c r="I64" s="35"/>
    </row>
    <row r="65" spans="1:9" ht="15">
      <c r="A65" s="2"/>
      <c r="B65" s="2"/>
      <c r="C65" s="2"/>
      <c r="D65" s="34"/>
      <c r="E65" s="34"/>
      <c r="F65" s="34"/>
      <c r="G65" s="34"/>
      <c r="H65" s="34"/>
      <c r="I65" s="35"/>
    </row>
    <row r="66" spans="1:9" ht="15">
      <c r="A66" s="2"/>
      <c r="B66" s="2"/>
      <c r="C66" s="2"/>
      <c r="D66" s="34"/>
      <c r="E66" s="34"/>
      <c r="F66" s="41" t="s">
        <v>277</v>
      </c>
      <c r="G66" s="34"/>
      <c r="H66" s="34"/>
      <c r="I66" s="35"/>
    </row>
    <row r="67" spans="1:9" ht="15">
      <c r="A67" s="2"/>
      <c r="B67" s="2"/>
      <c r="C67" s="2"/>
      <c r="D67" s="34"/>
      <c r="E67" s="34"/>
      <c r="F67" s="34"/>
      <c r="G67" s="34"/>
      <c r="H67" s="34"/>
      <c r="I67" s="35"/>
    </row>
    <row r="68" spans="1:9" ht="15">
      <c r="A68" s="2"/>
      <c r="B68" s="2"/>
      <c r="C68" s="2"/>
      <c r="D68" s="34"/>
      <c r="E68" s="34"/>
      <c r="F68" s="34"/>
      <c r="G68" s="34"/>
      <c r="H68" s="34"/>
      <c r="I68" s="35"/>
    </row>
    <row r="69" ht="15">
      <c r="I69" s="35"/>
    </row>
    <row r="70" ht="15">
      <c r="I70" s="35"/>
    </row>
    <row r="71" ht="15">
      <c r="I71" s="35"/>
    </row>
    <row r="72" ht="15">
      <c r="I72" s="35"/>
    </row>
    <row r="73" ht="15">
      <c r="I73" s="35"/>
    </row>
    <row r="74" ht="15">
      <c r="I74" s="35"/>
    </row>
    <row r="75" ht="15">
      <c r="I75" s="35"/>
    </row>
    <row r="76" ht="15">
      <c r="I76" s="35"/>
    </row>
    <row r="77" ht="15">
      <c r="I77" s="35"/>
    </row>
    <row r="78" ht="15">
      <c r="I78" s="35"/>
    </row>
    <row r="79" ht="15">
      <c r="I79" s="35"/>
    </row>
    <row r="80" ht="15">
      <c r="I80" s="35"/>
    </row>
    <row r="81" ht="15">
      <c r="I81" s="35"/>
    </row>
    <row r="82" ht="15">
      <c r="I82" s="35"/>
    </row>
    <row r="83" ht="15">
      <c r="I83" s="35"/>
    </row>
    <row r="84" ht="15">
      <c r="I84" s="35"/>
    </row>
    <row r="85" ht="15">
      <c r="I85" s="35"/>
    </row>
    <row r="86" ht="15">
      <c r="I86" s="35"/>
    </row>
    <row r="87" ht="15">
      <c r="I87" s="35"/>
    </row>
    <row r="88" ht="15">
      <c r="I88" s="35"/>
    </row>
    <row r="89" ht="15">
      <c r="I89" s="35"/>
    </row>
    <row r="90" ht="15">
      <c r="I90" s="35"/>
    </row>
    <row r="91" ht="15">
      <c r="I91" s="35"/>
    </row>
    <row r="92" ht="15">
      <c r="I92" s="35"/>
    </row>
    <row r="93" ht="15">
      <c r="I93" s="35"/>
    </row>
    <row r="94" ht="15">
      <c r="I94" s="35"/>
    </row>
    <row r="95" ht="15">
      <c r="I95" s="35"/>
    </row>
    <row r="96" ht="15">
      <c r="I96" s="35"/>
    </row>
    <row r="97" ht="15">
      <c r="I97" s="35"/>
    </row>
    <row r="98" ht="15">
      <c r="I98" s="35"/>
    </row>
    <row r="99" ht="15">
      <c r="I99" s="35"/>
    </row>
    <row r="100" ht="15">
      <c r="I100" s="35"/>
    </row>
    <row r="101" ht="15">
      <c r="I101" s="35"/>
    </row>
    <row r="102" ht="15">
      <c r="I102" s="35"/>
    </row>
    <row r="103" ht="15">
      <c r="I103" s="35"/>
    </row>
    <row r="104" ht="15">
      <c r="I104" s="35"/>
    </row>
    <row r="105" ht="15">
      <c r="I105" s="35"/>
    </row>
    <row r="106" ht="15">
      <c r="I106" s="35"/>
    </row>
    <row r="107" ht="15">
      <c r="I107" s="35"/>
    </row>
    <row r="108" ht="15">
      <c r="I108" s="35"/>
    </row>
    <row r="109" ht="15">
      <c r="I109" s="35"/>
    </row>
    <row r="110" ht="15">
      <c r="I110" s="35"/>
    </row>
    <row r="111" ht="15">
      <c r="I111" s="35"/>
    </row>
    <row r="112" ht="15">
      <c r="I112" s="35"/>
    </row>
    <row r="113" ht="15">
      <c r="I113" s="35"/>
    </row>
    <row r="114" ht="15">
      <c r="I114" s="35"/>
    </row>
    <row r="115" ht="15">
      <c r="I115" s="35"/>
    </row>
    <row r="116" ht="15">
      <c r="I116" s="35"/>
    </row>
    <row r="117" ht="15">
      <c r="I117" s="35"/>
    </row>
    <row r="118" ht="15">
      <c r="I118" s="35"/>
    </row>
    <row r="119" ht="15">
      <c r="I119" s="35"/>
    </row>
    <row r="120" ht="15">
      <c r="I120" s="35"/>
    </row>
    <row r="121" ht="15">
      <c r="I121" s="35"/>
    </row>
    <row r="122" ht="15">
      <c r="I122" s="35"/>
    </row>
    <row r="123" ht="15">
      <c r="I123" s="35"/>
    </row>
    <row r="124" ht="15">
      <c r="I124" s="35"/>
    </row>
    <row r="125" ht="15">
      <c r="I125" s="35"/>
    </row>
    <row r="126" ht="15">
      <c r="I126" s="35"/>
    </row>
    <row r="127" ht="15">
      <c r="I127" s="35"/>
    </row>
    <row r="128" ht="15">
      <c r="I128" s="35"/>
    </row>
    <row r="129" ht="15">
      <c r="I129" s="35"/>
    </row>
    <row r="130" ht="15">
      <c r="I130" s="35"/>
    </row>
    <row r="131" ht="15">
      <c r="I131" s="35"/>
    </row>
    <row r="132" ht="15">
      <c r="I132" s="35"/>
    </row>
    <row r="133" ht="15">
      <c r="I133" s="35"/>
    </row>
    <row r="134" ht="15">
      <c r="I134" s="35"/>
    </row>
    <row r="135" ht="15">
      <c r="I135" s="35"/>
    </row>
    <row r="136" ht="15">
      <c r="I136" s="35"/>
    </row>
    <row r="137" ht="15">
      <c r="I137" s="35"/>
    </row>
    <row r="138" ht="15">
      <c r="I138" s="35"/>
    </row>
    <row r="139" ht="15">
      <c r="I139" s="35"/>
    </row>
    <row r="140" ht="15">
      <c r="I140" s="35"/>
    </row>
    <row r="141" ht="15">
      <c r="I141" s="35"/>
    </row>
  </sheetData>
  <sheetProtection/>
  <mergeCells count="2">
    <mergeCell ref="A7:I7"/>
    <mergeCell ref="B5:J5"/>
  </mergeCells>
  <printOptions/>
  <pageMargins left="0.3" right="0.25" top="0.5" bottom="0.2" header="0.5" footer="0.38"/>
  <pageSetup fitToHeight="1" fitToWidth="1" horizontalDpi="300" verticalDpi="300" orientation="portrait" scale="72" r:id="rId1"/>
  <rowBreaks count="1" manualBreakCount="1">
    <brk id="586" max="255" man="1"/>
  </rowBreaks>
  <colBreaks count="1" manualBreakCount="1">
    <brk id="147" max="65535" man="1"/>
  </colBreaks>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I125"/>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5" width="11.4453125" style="0" customWidth="1"/>
    <col min="6" max="6" width="14.4453125" style="0" customWidth="1"/>
  </cols>
  <sheetData>
    <row r="1" spans="1:8" ht="15.75">
      <c r="A1" s="3"/>
      <c r="B1" s="3" t="s">
        <v>2</v>
      </c>
      <c r="C1" s="34"/>
      <c r="D1" s="34"/>
      <c r="E1" s="34"/>
      <c r="F1" s="34"/>
      <c r="G1" s="34"/>
      <c r="H1" s="35"/>
    </row>
    <row r="2" spans="1:8" ht="15.75">
      <c r="A2" s="3"/>
      <c r="B2" s="3" t="s">
        <v>4</v>
      </c>
      <c r="C2" s="34"/>
      <c r="D2" s="34"/>
      <c r="E2" s="34"/>
      <c r="F2" s="34"/>
      <c r="G2" s="34"/>
      <c r="H2" s="34"/>
    </row>
    <row r="3" spans="1:8" ht="15.75">
      <c r="A3" s="3"/>
      <c r="B3" s="3" t="s">
        <v>8</v>
      </c>
      <c r="C3" s="34"/>
      <c r="D3" s="34"/>
      <c r="E3" s="34"/>
      <c r="F3" s="34"/>
      <c r="G3" s="34"/>
      <c r="H3" s="34"/>
    </row>
    <row r="4" spans="1:9" ht="15.75">
      <c r="A4" s="148" t="str">
        <f>'Input Tab'!B6&amp;" Housing Authority"</f>
        <v>_ Housing Authority</v>
      </c>
      <c r="B4" s="148"/>
      <c r="C4" s="148"/>
      <c r="D4" s="148"/>
      <c r="E4" s="148"/>
      <c r="F4" s="148"/>
      <c r="G4" s="148"/>
      <c r="H4" s="148"/>
      <c r="I4" s="72"/>
    </row>
    <row r="5" spans="1:8" ht="15">
      <c r="A5" s="2"/>
      <c r="B5" s="2"/>
      <c r="C5" s="34"/>
      <c r="D5" s="34"/>
      <c r="E5" s="34"/>
      <c r="F5" s="34"/>
      <c r="G5" s="44"/>
      <c r="H5" s="34"/>
    </row>
    <row r="6" spans="1:8" ht="15.75">
      <c r="A6" s="3" t="s">
        <v>19</v>
      </c>
      <c r="B6" s="2"/>
      <c r="C6" s="109" t="s">
        <v>529</v>
      </c>
      <c r="E6" s="34" t="s">
        <v>14</v>
      </c>
      <c r="F6" s="34"/>
      <c r="G6" s="117">
        <f>'SS-16'!G8</f>
        <v>0</v>
      </c>
      <c r="H6" s="34"/>
    </row>
    <row r="7" spans="1:8" ht="15">
      <c r="A7" s="2"/>
      <c r="B7" s="2"/>
      <c r="C7" s="34"/>
      <c r="E7" s="34" t="s">
        <v>20</v>
      </c>
      <c r="F7" s="34"/>
      <c r="G7" s="117">
        <f>'SS-16'!G9</f>
        <v>0</v>
      </c>
      <c r="H7" s="34"/>
    </row>
    <row r="8" spans="1:8" ht="15">
      <c r="A8" s="2"/>
      <c r="B8" s="2"/>
      <c r="C8" s="34"/>
      <c r="D8" s="34"/>
      <c r="E8" s="34"/>
      <c r="F8" s="34"/>
      <c r="G8" s="34"/>
      <c r="H8" s="34"/>
    </row>
    <row r="9" spans="1:8" ht="15">
      <c r="A9" s="2"/>
      <c r="B9" s="2"/>
      <c r="C9" s="34"/>
      <c r="D9" s="34"/>
      <c r="E9" s="34"/>
      <c r="F9" s="34"/>
      <c r="G9" s="34"/>
      <c r="H9" s="34"/>
    </row>
    <row r="10" spans="1:8" ht="15">
      <c r="A10" s="2"/>
      <c r="B10" s="2"/>
      <c r="C10" s="34"/>
      <c r="D10" s="34"/>
      <c r="E10" s="34"/>
      <c r="F10" s="34"/>
      <c r="G10" s="34"/>
      <c r="H10" s="34"/>
    </row>
    <row r="11" spans="1:8" ht="15">
      <c r="A11" s="2"/>
      <c r="B11" s="2"/>
      <c r="C11" s="34"/>
      <c r="D11" s="34"/>
      <c r="E11" s="34"/>
      <c r="F11" s="34"/>
      <c r="G11" s="34"/>
      <c r="H11" s="34"/>
    </row>
    <row r="12" spans="1:8" ht="15">
      <c r="A12" s="11">
        <v>11</v>
      </c>
      <c r="B12" s="2" t="s">
        <v>302</v>
      </c>
      <c r="C12" s="34"/>
      <c r="D12" s="34"/>
      <c r="E12" s="34"/>
      <c r="F12" s="34"/>
      <c r="G12" s="34"/>
      <c r="H12" s="34">
        <f>F33</f>
        <v>0</v>
      </c>
    </row>
    <row r="13" spans="1:8" ht="15">
      <c r="A13" s="2"/>
      <c r="B13" s="2"/>
      <c r="C13" s="34"/>
      <c r="D13" s="34"/>
      <c r="E13" s="34"/>
      <c r="F13" s="34"/>
      <c r="G13" s="34"/>
      <c r="H13" s="34"/>
    </row>
    <row r="14" spans="1:8" ht="15">
      <c r="A14" s="11">
        <v>12</v>
      </c>
      <c r="B14" s="2" t="s">
        <v>305</v>
      </c>
      <c r="C14" s="34"/>
      <c r="D14" s="34"/>
      <c r="E14" s="34"/>
      <c r="F14" s="34"/>
      <c r="G14" s="34"/>
      <c r="H14" s="55">
        <v>0</v>
      </c>
    </row>
    <row r="15" spans="1:8" ht="15">
      <c r="A15" s="2"/>
      <c r="B15" s="2"/>
      <c r="C15" s="34"/>
      <c r="D15" s="34"/>
      <c r="E15" s="34"/>
      <c r="F15" s="34"/>
      <c r="G15" s="34"/>
      <c r="H15" s="36" t="s">
        <v>0</v>
      </c>
    </row>
    <row r="16" spans="1:8" ht="15.75">
      <c r="A16" s="11">
        <v>13</v>
      </c>
      <c r="B16" s="3" t="s">
        <v>312</v>
      </c>
      <c r="C16" s="34"/>
      <c r="D16" s="34"/>
      <c r="E16" s="34"/>
      <c r="F16" s="34"/>
      <c r="G16" s="34"/>
      <c r="H16" s="44">
        <f>SUM(H12:H15)</f>
        <v>0</v>
      </c>
    </row>
    <row r="17" spans="1:8" ht="15">
      <c r="A17" s="2"/>
      <c r="B17" s="2"/>
      <c r="C17" s="34"/>
      <c r="D17" s="34"/>
      <c r="E17" s="34"/>
      <c r="F17" s="34"/>
      <c r="G17" s="34"/>
      <c r="H17" s="34"/>
    </row>
    <row r="18" spans="1:8" ht="15">
      <c r="A18" s="11">
        <v>14</v>
      </c>
      <c r="B18" s="2" t="s">
        <v>317</v>
      </c>
      <c r="C18" s="34"/>
      <c r="D18" s="34"/>
      <c r="E18" s="34"/>
      <c r="F18" s="34"/>
      <c r="G18" s="34"/>
      <c r="H18" s="57">
        <v>0</v>
      </c>
    </row>
    <row r="19" spans="1:8" ht="15">
      <c r="A19" s="2"/>
      <c r="B19" s="2"/>
      <c r="C19" s="34"/>
      <c r="D19" s="34"/>
      <c r="E19" s="34"/>
      <c r="F19" s="34"/>
      <c r="G19" s="34"/>
      <c r="H19" s="36" t="s">
        <v>0</v>
      </c>
    </row>
    <row r="20" spans="1:8" ht="15.75">
      <c r="A20" s="11">
        <v>15</v>
      </c>
      <c r="B20" s="3" t="s">
        <v>320</v>
      </c>
      <c r="C20" s="34"/>
      <c r="D20" s="34"/>
      <c r="E20" s="34"/>
      <c r="F20" s="34"/>
      <c r="G20" s="34"/>
      <c r="H20" s="44">
        <f>SUM(H16:H19)</f>
        <v>0</v>
      </c>
    </row>
    <row r="21" spans="1:8" ht="15">
      <c r="A21" s="2"/>
      <c r="B21" s="2"/>
      <c r="C21" s="34"/>
      <c r="D21" s="34"/>
      <c r="E21" s="34"/>
      <c r="F21" s="34"/>
      <c r="G21" s="34"/>
      <c r="H21" s="36" t="s">
        <v>0</v>
      </c>
    </row>
    <row r="22" spans="1:8" ht="15">
      <c r="A22" s="2"/>
      <c r="B22" s="2"/>
      <c r="C22" s="34"/>
      <c r="D22" s="34"/>
      <c r="E22" s="34"/>
      <c r="F22" s="34"/>
      <c r="G22" s="34"/>
      <c r="H22" s="34"/>
    </row>
    <row r="23" spans="1:8" ht="15">
      <c r="A23" s="2"/>
      <c r="B23" s="2"/>
      <c r="C23" s="34"/>
      <c r="D23" s="34"/>
      <c r="E23" s="34"/>
      <c r="F23" s="34"/>
      <c r="G23" s="34"/>
      <c r="H23" s="34"/>
    </row>
    <row r="24" spans="1:8" ht="15">
      <c r="A24" s="2"/>
      <c r="B24" s="2"/>
      <c r="C24" s="34"/>
      <c r="D24" s="34"/>
      <c r="E24" s="34"/>
      <c r="F24" s="34"/>
      <c r="G24" s="34"/>
      <c r="H24" s="34"/>
    </row>
    <row r="25" spans="1:8" ht="15">
      <c r="A25" s="2"/>
      <c r="B25" s="2"/>
      <c r="C25" s="34" t="s">
        <v>519</v>
      </c>
      <c r="D25" s="34"/>
      <c r="E25" s="41" t="s">
        <v>330</v>
      </c>
      <c r="F25" s="34"/>
      <c r="G25" s="34"/>
      <c r="H25" s="34"/>
    </row>
    <row r="26" spans="1:8" ht="15">
      <c r="A26" s="2"/>
      <c r="B26" s="2"/>
      <c r="C26" s="34"/>
      <c r="D26" s="34"/>
      <c r="E26" s="41" t="s">
        <v>332</v>
      </c>
      <c r="F26" s="34"/>
      <c r="G26" s="34"/>
      <c r="H26" s="34"/>
    </row>
    <row r="27" spans="1:8" ht="15">
      <c r="A27" s="2"/>
      <c r="B27" s="2"/>
      <c r="C27" s="33" t="s">
        <v>334</v>
      </c>
      <c r="D27" s="33"/>
      <c r="E27" s="33" t="s">
        <v>335</v>
      </c>
      <c r="F27" s="33">
        <v>0</v>
      </c>
      <c r="G27" s="34"/>
      <c r="H27" s="34"/>
    </row>
    <row r="28" spans="1:8" ht="15">
      <c r="A28" s="2"/>
      <c r="B28" s="2"/>
      <c r="C28" s="33" t="s">
        <v>334</v>
      </c>
      <c r="D28" s="33"/>
      <c r="E28" s="33" t="s">
        <v>335</v>
      </c>
      <c r="F28" s="33">
        <v>0</v>
      </c>
      <c r="G28" s="34"/>
      <c r="H28" s="34"/>
    </row>
    <row r="29" spans="1:8" ht="15">
      <c r="A29" s="2"/>
      <c r="B29" s="2"/>
      <c r="C29" s="33" t="s">
        <v>334</v>
      </c>
      <c r="D29" s="33"/>
      <c r="E29" s="33" t="s">
        <v>335</v>
      </c>
      <c r="F29" s="33">
        <v>0</v>
      </c>
      <c r="G29" s="34"/>
      <c r="H29" s="34"/>
    </row>
    <row r="30" spans="1:8" ht="15">
      <c r="A30" s="2"/>
      <c r="B30" s="2"/>
      <c r="C30" s="33" t="s">
        <v>334</v>
      </c>
      <c r="D30" s="33"/>
      <c r="E30" s="33" t="s">
        <v>335</v>
      </c>
      <c r="F30" s="33">
        <v>0</v>
      </c>
      <c r="G30" s="34"/>
      <c r="H30" s="34"/>
    </row>
    <row r="31" spans="1:8" ht="15">
      <c r="A31" s="2"/>
      <c r="B31" s="2"/>
      <c r="C31" s="33" t="s">
        <v>334</v>
      </c>
      <c r="D31" s="33"/>
      <c r="E31" s="33" t="s">
        <v>335</v>
      </c>
      <c r="F31" s="55">
        <v>0</v>
      </c>
      <c r="G31" s="34"/>
      <c r="H31" s="34"/>
    </row>
    <row r="32" spans="1:8" ht="15">
      <c r="A32" s="2"/>
      <c r="B32" s="2"/>
      <c r="C32" s="34"/>
      <c r="D32" s="34"/>
      <c r="E32" s="34"/>
      <c r="F32" s="36" t="s">
        <v>0</v>
      </c>
      <c r="G32" s="34"/>
      <c r="H32" s="34"/>
    </row>
    <row r="33" spans="1:8" ht="15">
      <c r="A33" s="2"/>
      <c r="B33" s="2"/>
      <c r="C33" s="34" t="s">
        <v>510</v>
      </c>
      <c r="D33" s="34"/>
      <c r="E33" s="34"/>
      <c r="F33" s="44">
        <f>SUM(F27:F32)</f>
        <v>0</v>
      </c>
      <c r="G33" s="34"/>
      <c r="H33" s="34"/>
    </row>
    <row r="34" spans="1:8" ht="15">
      <c r="A34" s="2"/>
      <c r="B34" s="2"/>
      <c r="C34" s="34"/>
      <c r="D34" s="34"/>
      <c r="E34" s="34"/>
      <c r="F34" s="36" t="s">
        <v>0</v>
      </c>
      <c r="G34" s="35"/>
      <c r="H34" s="35"/>
    </row>
    <row r="35" spans="1:6" ht="15">
      <c r="A35" s="2"/>
      <c r="B35" s="2"/>
      <c r="C35" s="2"/>
      <c r="D35" s="2"/>
      <c r="E35" s="2"/>
      <c r="F35" s="2"/>
    </row>
    <row r="36" spans="1:6" ht="15">
      <c r="A36" s="2"/>
      <c r="B36" s="2"/>
      <c r="C36" s="2"/>
      <c r="D36" s="2"/>
      <c r="E36" s="2"/>
      <c r="F36" s="2"/>
    </row>
    <row r="37" spans="1:6" ht="15">
      <c r="A37" s="2"/>
      <c r="B37" s="2"/>
      <c r="C37" s="2"/>
      <c r="D37" s="2"/>
      <c r="E37" s="2"/>
      <c r="F37" s="2"/>
    </row>
    <row r="38" spans="1:6" ht="15">
      <c r="A38" s="2"/>
      <c r="B38" s="2"/>
      <c r="C38" s="2"/>
      <c r="D38" s="2"/>
      <c r="E38" s="2"/>
      <c r="F38" s="2"/>
    </row>
    <row r="39" spans="1:6" ht="15">
      <c r="A39" s="2"/>
      <c r="B39" s="2"/>
      <c r="C39" s="2"/>
      <c r="D39" s="2"/>
      <c r="E39" s="2"/>
      <c r="F39" s="2"/>
    </row>
    <row r="40" spans="1:6" ht="15">
      <c r="A40" s="2"/>
      <c r="B40" s="2"/>
      <c r="C40" s="2"/>
      <c r="D40" s="2"/>
      <c r="E40" s="2"/>
      <c r="F40" s="2"/>
    </row>
    <row r="41" spans="1:6" ht="15">
      <c r="A41" s="2"/>
      <c r="B41" s="2"/>
      <c r="C41" s="2"/>
      <c r="D41" s="2"/>
      <c r="E41" s="2"/>
      <c r="F41" s="2"/>
    </row>
    <row r="42" spans="1:6" ht="15">
      <c r="A42" s="2"/>
      <c r="B42" s="2"/>
      <c r="C42" s="2"/>
      <c r="D42" s="2"/>
      <c r="E42" s="2"/>
      <c r="F42" s="2"/>
    </row>
    <row r="43" spans="1:6" ht="15">
      <c r="A43" s="2"/>
      <c r="B43" s="2"/>
      <c r="C43" s="2"/>
      <c r="D43" s="2"/>
      <c r="E43" s="2"/>
      <c r="F43" s="2"/>
    </row>
    <row r="44" spans="1:6" ht="15">
      <c r="A44" s="2"/>
      <c r="B44" s="2"/>
      <c r="C44" s="2"/>
      <c r="D44" s="2"/>
      <c r="E44" s="2"/>
      <c r="F44" s="2"/>
    </row>
    <row r="45" spans="1:6" ht="15">
      <c r="A45" s="2"/>
      <c r="B45" s="2"/>
      <c r="C45" s="2"/>
      <c r="D45" s="2"/>
      <c r="E45" s="2"/>
      <c r="F45" s="2"/>
    </row>
    <row r="46" spans="1:6" ht="15">
      <c r="A46" s="2"/>
      <c r="B46" s="2"/>
      <c r="C46" s="2"/>
      <c r="D46" s="2"/>
      <c r="E46" s="2"/>
      <c r="F46" s="2"/>
    </row>
    <row r="47" spans="1:6" ht="15">
      <c r="A47" s="2"/>
      <c r="B47" s="2"/>
      <c r="C47" s="2"/>
      <c r="D47" s="2"/>
      <c r="E47" s="2"/>
      <c r="F47" s="2"/>
    </row>
    <row r="48" spans="1:6" ht="15">
      <c r="A48" s="2"/>
      <c r="B48" s="2"/>
      <c r="C48" s="2"/>
      <c r="D48" s="2"/>
      <c r="E48" s="2"/>
      <c r="F48" s="2"/>
    </row>
    <row r="49" spans="1:6" ht="15">
      <c r="A49" s="2"/>
      <c r="B49" s="2"/>
      <c r="C49" s="2"/>
      <c r="D49" s="2"/>
      <c r="E49" s="2"/>
      <c r="F49" s="2"/>
    </row>
    <row r="50" spans="1:7" ht="15">
      <c r="A50" s="2"/>
      <c r="B50" s="2"/>
      <c r="C50" s="2"/>
      <c r="D50" s="2"/>
      <c r="E50" s="2"/>
      <c r="F50" s="2"/>
      <c r="G50" s="2"/>
    </row>
    <row r="51" spans="1:7" ht="15.75">
      <c r="A51" s="2"/>
      <c r="B51" s="2"/>
      <c r="C51" s="2"/>
      <c r="D51" s="2"/>
      <c r="E51" s="10" t="s">
        <v>364</v>
      </c>
      <c r="F51" s="2"/>
      <c r="G51" s="2"/>
    </row>
    <row r="52" spans="1:7" ht="15">
      <c r="A52" s="2"/>
      <c r="B52" s="2"/>
      <c r="C52" s="2"/>
      <c r="D52" s="2"/>
      <c r="E52" s="2"/>
      <c r="F52" s="2"/>
      <c r="G52" s="2"/>
    </row>
    <row r="53" spans="1:7" ht="15">
      <c r="A53" s="2"/>
      <c r="B53" s="2"/>
      <c r="C53" s="2"/>
      <c r="D53" s="2"/>
      <c r="E53" s="2"/>
      <c r="F53" s="2"/>
      <c r="G53" s="2"/>
    </row>
    <row r="54" spans="1:7" ht="15">
      <c r="A54" s="2"/>
      <c r="B54" s="2"/>
      <c r="C54" s="2"/>
      <c r="D54" s="2"/>
      <c r="E54" s="2"/>
      <c r="F54" s="2"/>
      <c r="G54" s="2"/>
    </row>
    <row r="55" ht="15">
      <c r="H55" s="35"/>
    </row>
    <row r="56" ht="15">
      <c r="H56" s="35"/>
    </row>
    <row r="57" ht="15">
      <c r="H57" s="35"/>
    </row>
    <row r="58" ht="15">
      <c r="H58" s="35"/>
    </row>
    <row r="59" ht="15">
      <c r="H59" s="35"/>
    </row>
    <row r="60" ht="15">
      <c r="H60" s="35"/>
    </row>
    <row r="61" ht="15">
      <c r="H61" s="35"/>
    </row>
    <row r="62" ht="15">
      <c r="H62" s="35"/>
    </row>
    <row r="63" ht="15">
      <c r="H63" s="35"/>
    </row>
    <row r="64" ht="15">
      <c r="H64" s="35"/>
    </row>
    <row r="65" ht="15">
      <c r="H65" s="35"/>
    </row>
    <row r="66" ht="15">
      <c r="H66" s="35"/>
    </row>
    <row r="67" ht="15">
      <c r="H67" s="35"/>
    </row>
    <row r="68" ht="15">
      <c r="H68" s="35"/>
    </row>
    <row r="69" ht="15">
      <c r="H69" s="35"/>
    </row>
    <row r="70" ht="15">
      <c r="H70" s="35"/>
    </row>
    <row r="71" ht="15">
      <c r="H71" s="35"/>
    </row>
    <row r="72" ht="15">
      <c r="H72" s="35"/>
    </row>
    <row r="73" ht="15">
      <c r="H73" s="35"/>
    </row>
    <row r="74" ht="15">
      <c r="H74" s="35"/>
    </row>
    <row r="75" ht="15">
      <c r="H75" s="35"/>
    </row>
    <row r="76" ht="15">
      <c r="H76" s="35"/>
    </row>
    <row r="77" ht="15">
      <c r="H77" s="35"/>
    </row>
    <row r="78" ht="15">
      <c r="H78" s="35"/>
    </row>
    <row r="79" ht="15">
      <c r="H79" s="35"/>
    </row>
    <row r="80" ht="15">
      <c r="H80" s="35"/>
    </row>
    <row r="81" ht="15">
      <c r="H81" s="35"/>
    </row>
    <row r="82" ht="15">
      <c r="H82" s="35"/>
    </row>
    <row r="83" ht="15">
      <c r="H83" s="35"/>
    </row>
    <row r="84" ht="15">
      <c r="H84" s="35"/>
    </row>
    <row r="85" ht="15">
      <c r="H85" s="35"/>
    </row>
    <row r="86" ht="15">
      <c r="H86" s="35"/>
    </row>
    <row r="87" ht="15">
      <c r="H87" s="35"/>
    </row>
    <row r="88" ht="15">
      <c r="H88" s="35"/>
    </row>
    <row r="89" ht="15">
      <c r="H89" s="35"/>
    </row>
    <row r="90" ht="15">
      <c r="H90" s="35"/>
    </row>
    <row r="91" ht="15">
      <c r="H91" s="35"/>
    </row>
    <row r="92" ht="15">
      <c r="H92" s="35"/>
    </row>
    <row r="93" ht="15">
      <c r="H93" s="35"/>
    </row>
    <row r="94" ht="15">
      <c r="H94" s="35"/>
    </row>
    <row r="95" ht="15">
      <c r="H95" s="35"/>
    </row>
    <row r="96" ht="15">
      <c r="H96" s="35"/>
    </row>
    <row r="97" ht="15">
      <c r="H97" s="35"/>
    </row>
    <row r="98" ht="15">
      <c r="H98" s="35"/>
    </row>
    <row r="99" ht="15">
      <c r="H99" s="35"/>
    </row>
    <row r="100" ht="15">
      <c r="H100" s="35"/>
    </row>
    <row r="101" ht="15">
      <c r="H101" s="35"/>
    </row>
    <row r="102" ht="15">
      <c r="H102" s="35"/>
    </row>
    <row r="103" ht="15">
      <c r="H103" s="35"/>
    </row>
    <row r="104" ht="15">
      <c r="H104" s="35"/>
    </row>
    <row r="105" ht="15">
      <c r="H105" s="35"/>
    </row>
    <row r="106" ht="15">
      <c r="H106" s="35"/>
    </row>
    <row r="107" ht="15">
      <c r="H107" s="35"/>
    </row>
    <row r="108" ht="15">
      <c r="H108" s="35"/>
    </row>
    <row r="109" ht="15">
      <c r="H109" s="35"/>
    </row>
    <row r="110" ht="15">
      <c r="H110" s="35"/>
    </row>
    <row r="111" ht="15">
      <c r="H111" s="35"/>
    </row>
    <row r="112" ht="15">
      <c r="H112" s="35"/>
    </row>
    <row r="113" ht="15">
      <c r="H113" s="35"/>
    </row>
    <row r="114" ht="15">
      <c r="H114" s="35"/>
    </row>
    <row r="115" ht="15">
      <c r="H115" s="35"/>
    </row>
    <row r="116" ht="15">
      <c r="H116" s="35"/>
    </row>
    <row r="117" ht="15">
      <c r="H117" s="35"/>
    </row>
    <row r="118" ht="15">
      <c r="H118" s="35"/>
    </row>
    <row r="119" ht="15">
      <c r="H119" s="35"/>
    </row>
    <row r="120" ht="15">
      <c r="H120" s="35"/>
    </row>
    <row r="121" ht="15">
      <c r="H121" s="35"/>
    </row>
    <row r="122" ht="15">
      <c r="H122" s="35"/>
    </row>
    <row r="123" ht="15">
      <c r="H123" s="35"/>
    </row>
    <row r="124" ht="15">
      <c r="H124" s="35"/>
    </row>
    <row r="125" ht="15">
      <c r="H125" s="35"/>
    </row>
  </sheetData>
  <sheetProtection/>
  <mergeCells count="1">
    <mergeCell ref="A4:H4"/>
  </mergeCells>
  <printOptions/>
  <pageMargins left="0.3" right="0.25" top="0.5" bottom="0.2" header="0.5" footer="0.38"/>
  <pageSetup fitToHeight="1" fitToWidth="1" horizontalDpi="300" verticalDpi="300" orientation="portrait" scale="90" r:id="rId1"/>
  <rowBreaks count="1" manualBreakCount="1">
    <brk id="570" max="255" man="1"/>
  </rowBreaks>
  <colBreaks count="1" manualBreakCount="1">
    <brk id="146" max="65535" man="1"/>
  </colBreaks>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I14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5" width="11.4453125" style="0" customWidth="1"/>
    <col min="6" max="6" width="14.4453125" style="0" customWidth="1"/>
  </cols>
  <sheetData>
    <row r="1" spans="1:7" ht="15.75">
      <c r="A1" s="3"/>
      <c r="B1" s="3" t="s">
        <v>2</v>
      </c>
      <c r="C1" s="2"/>
      <c r="D1" s="2"/>
      <c r="E1" s="2"/>
      <c r="F1" s="2"/>
      <c r="G1" s="2"/>
    </row>
    <row r="2" spans="1:7" ht="15.75">
      <c r="A2" s="3"/>
      <c r="B2" s="3" t="s">
        <v>4</v>
      </c>
      <c r="C2" s="2"/>
      <c r="D2" s="2"/>
      <c r="E2" s="2"/>
      <c r="F2" s="2"/>
      <c r="G2" s="2"/>
    </row>
    <row r="3" spans="1:7" ht="15.75">
      <c r="A3" s="3"/>
      <c r="B3" s="3" t="s">
        <v>8</v>
      </c>
      <c r="C3" s="2"/>
      <c r="D3" s="2"/>
      <c r="E3" s="2"/>
      <c r="F3" s="2"/>
      <c r="G3" s="2"/>
    </row>
    <row r="4" spans="1:9" ht="15.75">
      <c r="A4" s="148" t="str">
        <f>Name&amp;" Housing Authority"</f>
        <v>_ Housing Authority</v>
      </c>
      <c r="B4" s="148"/>
      <c r="C4" s="148"/>
      <c r="D4" s="148"/>
      <c r="E4" s="148"/>
      <c r="F4" s="148"/>
      <c r="G4" s="148"/>
      <c r="H4" s="148"/>
      <c r="I4" s="148"/>
    </row>
    <row r="5" spans="1:8" ht="15">
      <c r="A5" s="2"/>
      <c r="B5" s="2"/>
      <c r="C5" s="2"/>
      <c r="D5" s="2"/>
      <c r="E5" s="2"/>
      <c r="F5" s="2"/>
      <c r="G5" s="2"/>
      <c r="H5" s="111"/>
    </row>
    <row r="6" spans="1:7" ht="15">
      <c r="A6" s="2"/>
      <c r="B6" s="2"/>
      <c r="C6" s="2"/>
      <c r="D6" s="2"/>
      <c r="E6" s="2"/>
      <c r="F6" s="2"/>
      <c r="G6" s="2"/>
    </row>
    <row r="7" spans="1:7" ht="15">
      <c r="A7" s="2"/>
      <c r="B7" s="2"/>
      <c r="C7" s="2"/>
      <c r="D7" s="2"/>
      <c r="E7" s="2"/>
      <c r="F7" s="2"/>
      <c r="G7" s="2"/>
    </row>
    <row r="8" spans="1:7" ht="15.75">
      <c r="A8" s="3" t="s">
        <v>19</v>
      </c>
      <c r="B8" s="2"/>
      <c r="C8" s="109" t="s">
        <v>529</v>
      </c>
      <c r="D8" s="111"/>
      <c r="E8" s="110" t="s">
        <v>14</v>
      </c>
      <c r="F8" s="2"/>
      <c r="G8" s="118">
        <f>'SS-16'!G8</f>
        <v>0</v>
      </c>
    </row>
    <row r="9" spans="1:7" ht="15">
      <c r="A9" s="2"/>
      <c r="B9" s="2"/>
      <c r="C9" s="2"/>
      <c r="E9" s="110" t="s">
        <v>20</v>
      </c>
      <c r="F9" s="2"/>
      <c r="G9" s="118">
        <f>'SS-16'!G9</f>
        <v>0</v>
      </c>
    </row>
    <row r="10" spans="1:7" ht="15">
      <c r="A10" s="2"/>
      <c r="B10" s="2"/>
      <c r="C10" s="2"/>
      <c r="D10" s="2"/>
      <c r="E10" s="46"/>
      <c r="F10" s="2"/>
      <c r="G10" s="2"/>
    </row>
    <row r="11" spans="1:8" ht="15">
      <c r="A11" s="2"/>
      <c r="B11" s="2"/>
      <c r="C11" s="2"/>
      <c r="D11" s="2"/>
      <c r="E11" s="2"/>
      <c r="F11" s="2"/>
      <c r="G11" s="2"/>
      <c r="H11" s="2"/>
    </row>
    <row r="12" spans="1:8" ht="15">
      <c r="A12" s="2"/>
      <c r="B12" s="2"/>
      <c r="C12" s="2"/>
      <c r="D12" s="2"/>
      <c r="E12" s="2"/>
      <c r="F12" s="2"/>
      <c r="G12" s="2"/>
      <c r="H12" s="2"/>
    </row>
    <row r="13" spans="1:8" ht="15">
      <c r="A13" s="11">
        <v>16</v>
      </c>
      <c r="B13" s="2" t="s">
        <v>380</v>
      </c>
      <c r="C13" s="2"/>
      <c r="D13" s="2"/>
      <c r="E13" s="2"/>
      <c r="F13" s="2"/>
      <c r="G13" s="2"/>
      <c r="H13" s="34">
        <f>'SS-16'!I21</f>
        <v>0</v>
      </c>
    </row>
    <row r="14" spans="1:8" ht="15">
      <c r="A14" s="11">
        <f aca="true" t="shared" si="0" ref="A14:A20">A13+1</f>
        <v>17</v>
      </c>
      <c r="B14" s="2" t="s">
        <v>381</v>
      </c>
      <c r="C14" s="2"/>
      <c r="D14" s="2"/>
      <c r="E14" s="2"/>
      <c r="F14" s="2"/>
      <c r="G14" s="2"/>
      <c r="H14" s="34">
        <f>'SS-16'!I28</f>
        <v>0</v>
      </c>
    </row>
    <row r="15" spans="1:8" ht="15">
      <c r="A15" s="11">
        <f t="shared" si="0"/>
        <v>18</v>
      </c>
      <c r="B15" s="2" t="s">
        <v>383</v>
      </c>
      <c r="C15" s="2"/>
      <c r="D15" s="2"/>
      <c r="E15" s="2"/>
      <c r="F15" s="2"/>
      <c r="G15" s="2"/>
      <c r="H15" s="34">
        <f>'SS-16'!I32</f>
        <v>0</v>
      </c>
    </row>
    <row r="16" spans="1:8" ht="15">
      <c r="A16" s="11">
        <f t="shared" si="0"/>
        <v>19</v>
      </c>
      <c r="B16" s="2" t="s">
        <v>387</v>
      </c>
      <c r="C16" s="2"/>
      <c r="D16" s="2"/>
      <c r="E16" s="2"/>
      <c r="F16" s="2"/>
      <c r="G16" s="2"/>
      <c r="H16" s="33">
        <v>0</v>
      </c>
    </row>
    <row r="17" spans="1:8" ht="15">
      <c r="A17" s="11">
        <f t="shared" si="0"/>
        <v>20</v>
      </c>
      <c r="B17" s="2" t="s">
        <v>389</v>
      </c>
      <c r="C17" s="2"/>
      <c r="D17" s="2"/>
      <c r="E17" s="2"/>
      <c r="F17" s="2"/>
      <c r="G17" s="2"/>
      <c r="H17" s="34">
        <f>'SS-16'!H46+'SS-16'!H60</f>
        <v>0</v>
      </c>
    </row>
    <row r="18" spans="1:8" ht="15">
      <c r="A18" s="11">
        <f t="shared" si="0"/>
        <v>21</v>
      </c>
      <c r="B18" s="2" t="s">
        <v>390</v>
      </c>
      <c r="C18" s="2"/>
      <c r="D18" s="2"/>
      <c r="E18" s="2"/>
      <c r="F18" s="2"/>
      <c r="G18" s="2"/>
      <c r="H18" s="33">
        <v>0</v>
      </c>
    </row>
    <row r="19" spans="1:8" ht="15">
      <c r="A19" s="11">
        <f t="shared" si="0"/>
        <v>22</v>
      </c>
      <c r="B19" s="2" t="s">
        <v>393</v>
      </c>
      <c r="C19" s="2"/>
      <c r="D19" s="2"/>
      <c r="E19" s="2"/>
      <c r="F19" s="2"/>
      <c r="G19" s="2"/>
      <c r="H19" s="34">
        <f>'SS-16'!H54</f>
        <v>0</v>
      </c>
    </row>
    <row r="20" spans="1:8" ht="15">
      <c r="A20" s="11">
        <f t="shared" si="0"/>
        <v>23</v>
      </c>
      <c r="B20" s="2" t="s">
        <v>394</v>
      </c>
      <c r="C20" s="2"/>
      <c r="D20" s="2"/>
      <c r="E20" s="2"/>
      <c r="F20" s="2"/>
      <c r="G20" s="2"/>
      <c r="H20" s="55">
        <v>0</v>
      </c>
    </row>
    <row r="21" spans="1:8" ht="15">
      <c r="A21" s="2"/>
      <c r="B21" s="2"/>
      <c r="C21" s="2"/>
      <c r="D21" s="2"/>
      <c r="E21" s="2"/>
      <c r="F21" s="2"/>
      <c r="G21" s="2"/>
      <c r="H21" s="36" t="s">
        <v>0</v>
      </c>
    </row>
    <row r="22" spans="1:8" ht="15.75">
      <c r="A22" s="20">
        <f>A20+1</f>
        <v>24</v>
      </c>
      <c r="B22" s="3" t="s">
        <v>397</v>
      </c>
      <c r="C22" s="2"/>
      <c r="D22" s="2"/>
      <c r="E22" s="2"/>
      <c r="F22" s="2"/>
      <c r="G22" s="2"/>
      <c r="H22" s="44">
        <f>SUM(H13:H21)</f>
        <v>0</v>
      </c>
    </row>
    <row r="23" spans="1:8" ht="15">
      <c r="A23" s="2"/>
      <c r="B23" s="2"/>
      <c r="C23" s="2"/>
      <c r="D23" s="2"/>
      <c r="E23" s="2"/>
      <c r="F23" s="2"/>
      <c r="G23" s="2"/>
      <c r="H23" s="34"/>
    </row>
    <row r="24" spans="1:8" ht="15">
      <c r="A24" s="11">
        <f>A22+1</f>
        <v>25</v>
      </c>
      <c r="B24" s="2" t="s">
        <v>400</v>
      </c>
      <c r="C24" s="2"/>
      <c r="D24" s="2"/>
      <c r="E24" s="2"/>
      <c r="F24" s="2"/>
      <c r="G24" s="2"/>
      <c r="H24" s="55">
        <v>0</v>
      </c>
    </row>
    <row r="25" spans="1:8" ht="15">
      <c r="A25" s="2"/>
      <c r="B25" s="2"/>
      <c r="C25" s="2"/>
      <c r="D25" s="2"/>
      <c r="E25" s="2"/>
      <c r="F25" s="2"/>
      <c r="G25" s="2"/>
      <c r="H25" s="36" t="s">
        <v>0</v>
      </c>
    </row>
    <row r="26" spans="1:8" ht="15.75">
      <c r="A26" s="20">
        <f>A24+1</f>
        <v>26</v>
      </c>
      <c r="B26" s="3" t="s">
        <v>397</v>
      </c>
      <c r="C26" s="2"/>
      <c r="D26" s="2"/>
      <c r="E26" s="2"/>
      <c r="F26" s="2"/>
      <c r="G26" s="2"/>
      <c r="H26" s="44">
        <f>SUM(H22:H25)</f>
        <v>0</v>
      </c>
    </row>
    <row r="27" spans="1:8" ht="15">
      <c r="A27" s="2"/>
      <c r="B27" s="2"/>
      <c r="C27" s="2"/>
      <c r="D27" s="2"/>
      <c r="E27" s="2"/>
      <c r="F27" s="2"/>
      <c r="G27" s="2"/>
      <c r="H27" s="34"/>
    </row>
    <row r="28" spans="1:8" ht="15.75">
      <c r="A28" s="20">
        <f>A26+1</f>
        <v>27</v>
      </c>
      <c r="B28" s="3" t="s">
        <v>403</v>
      </c>
      <c r="C28" s="2"/>
      <c r="D28" s="2"/>
      <c r="E28" s="2"/>
      <c r="F28" s="2"/>
      <c r="G28" s="2"/>
      <c r="H28" s="44">
        <f>'SS-17'!H20-H26</f>
        <v>0</v>
      </c>
    </row>
    <row r="29" spans="1:8" ht="15">
      <c r="A29" s="2"/>
      <c r="B29" s="2"/>
      <c r="C29" s="2"/>
      <c r="D29" s="2"/>
      <c r="E29" s="2"/>
      <c r="F29" s="2"/>
      <c r="G29" s="2"/>
      <c r="H29" s="34"/>
    </row>
    <row r="30" spans="1:8" ht="15.75">
      <c r="A30" s="20">
        <f>A28+1</f>
        <v>28</v>
      </c>
      <c r="B30" s="3" t="s">
        <v>405</v>
      </c>
      <c r="C30" s="2"/>
      <c r="D30" s="2"/>
      <c r="E30" s="2"/>
      <c r="F30" s="2"/>
      <c r="G30" s="2"/>
      <c r="H30" s="44">
        <f>H28-'SS-17'!H18</f>
        <v>0</v>
      </c>
    </row>
    <row r="31" spans="1:8" ht="15">
      <c r="A31" s="2"/>
      <c r="B31" s="2"/>
      <c r="C31" s="2"/>
      <c r="D31" s="2"/>
      <c r="E31" s="2"/>
      <c r="F31" s="2"/>
      <c r="G31" s="2"/>
      <c r="H31" s="34"/>
    </row>
    <row r="32" spans="1:8" ht="15">
      <c r="A32" s="2"/>
      <c r="B32" s="2" t="s">
        <v>408</v>
      </c>
      <c r="C32" s="2"/>
      <c r="D32" s="2"/>
      <c r="E32" s="2"/>
      <c r="F32" s="2"/>
      <c r="G32" s="2"/>
      <c r="H32" s="34"/>
    </row>
    <row r="33" spans="1:8" ht="15">
      <c r="A33" s="2"/>
      <c r="B33" s="2"/>
      <c r="C33" s="2"/>
      <c r="D33" s="2"/>
      <c r="E33" s="2"/>
      <c r="F33" s="2"/>
      <c r="G33" s="2"/>
      <c r="H33" s="34"/>
    </row>
    <row r="34" spans="1:8" ht="15.75">
      <c r="A34" s="20">
        <f>A30+1</f>
        <v>29</v>
      </c>
      <c r="B34" s="3" t="s">
        <v>409</v>
      </c>
      <c r="C34" s="2"/>
      <c r="D34" s="2"/>
      <c r="E34" s="2"/>
      <c r="F34" s="2"/>
      <c r="G34" s="2"/>
      <c r="H34" s="44">
        <f>IF(H30&gt;0,H30+H26,H26)</f>
        <v>0</v>
      </c>
    </row>
    <row r="35" spans="1:8" ht="15">
      <c r="A35" s="2"/>
      <c r="B35" s="2"/>
      <c r="C35" s="2"/>
      <c r="D35" s="2"/>
      <c r="E35" s="2"/>
      <c r="F35" s="2"/>
      <c r="G35" s="2"/>
      <c r="H35" s="34"/>
    </row>
    <row r="36" spans="1:8" ht="15">
      <c r="A36" s="2"/>
      <c r="B36" s="2" t="s">
        <v>412</v>
      </c>
      <c r="C36" s="2"/>
      <c r="D36" s="2"/>
      <c r="E36" s="2"/>
      <c r="F36" s="2"/>
      <c r="G36" s="2"/>
      <c r="H36" s="34"/>
    </row>
    <row r="37" spans="1:8" ht="15">
      <c r="A37" s="2"/>
      <c r="B37" s="2"/>
      <c r="C37" s="2"/>
      <c r="D37" s="2"/>
      <c r="E37" s="2"/>
      <c r="F37" s="2"/>
      <c r="G37" s="2"/>
      <c r="H37" s="34"/>
    </row>
    <row r="38" spans="1:8" ht="15.75">
      <c r="A38" s="20" t="s">
        <v>413</v>
      </c>
      <c r="B38" s="3" t="s">
        <v>414</v>
      </c>
      <c r="C38" s="2"/>
      <c r="D38" s="2"/>
      <c r="E38" s="2"/>
      <c r="F38" s="2"/>
      <c r="G38" s="2"/>
      <c r="H38" s="44">
        <f>IF('SS-17'!H16&lt;H34,'SS-17'!H16,H34)</f>
        <v>0</v>
      </c>
    </row>
    <row r="39" spans="1:8" ht="15">
      <c r="A39" s="2"/>
      <c r="B39" s="2"/>
      <c r="C39" s="2"/>
      <c r="D39" s="2"/>
      <c r="E39" s="2"/>
      <c r="F39" s="2"/>
      <c r="G39" s="2"/>
      <c r="H39" s="34"/>
    </row>
    <row r="40" spans="1:8" ht="15.75">
      <c r="A40" s="3" t="s">
        <v>415</v>
      </c>
      <c r="B40" s="3" t="s">
        <v>416</v>
      </c>
      <c r="C40" s="2"/>
      <c r="D40" s="2"/>
      <c r="E40" s="2"/>
      <c r="F40" s="2"/>
      <c r="G40" s="2"/>
      <c r="H40" s="44">
        <f>H34-H38</f>
        <v>0</v>
      </c>
    </row>
    <row r="41" spans="1:8" ht="15">
      <c r="A41" s="2"/>
      <c r="B41" s="2"/>
      <c r="C41" s="2"/>
      <c r="D41" s="2"/>
      <c r="E41" s="2"/>
      <c r="F41" s="2"/>
      <c r="G41" s="2"/>
      <c r="H41" s="34"/>
    </row>
    <row r="42" spans="1:8" ht="15">
      <c r="A42" s="2"/>
      <c r="B42" s="2"/>
      <c r="C42" s="2"/>
      <c r="D42" s="2"/>
      <c r="E42" s="2"/>
      <c r="F42" s="2"/>
      <c r="G42" s="2"/>
      <c r="H42" s="34"/>
    </row>
    <row r="43" spans="1:8" ht="15">
      <c r="A43" s="2"/>
      <c r="B43" s="2"/>
      <c r="C43" s="2"/>
      <c r="D43" s="2"/>
      <c r="E43" s="2"/>
      <c r="H43" s="35"/>
    </row>
    <row r="44" spans="1:8" ht="15">
      <c r="A44" s="2"/>
      <c r="B44" s="2"/>
      <c r="C44" s="2"/>
      <c r="D44" s="2"/>
      <c r="E44" s="2"/>
      <c r="H44" s="35"/>
    </row>
    <row r="45" spans="1:8" ht="15">
      <c r="A45" s="2"/>
      <c r="B45" s="2"/>
      <c r="C45" s="2"/>
      <c r="D45" s="2"/>
      <c r="E45" s="2"/>
      <c r="H45" s="35"/>
    </row>
    <row r="46" spans="1:8" ht="15">
      <c r="A46" s="2"/>
      <c r="B46" s="2"/>
      <c r="C46" s="2"/>
      <c r="D46" s="2"/>
      <c r="E46" s="2"/>
      <c r="H46" s="35"/>
    </row>
    <row r="47" spans="1:8" ht="15">
      <c r="A47" s="2"/>
      <c r="B47" s="2"/>
      <c r="C47" s="2"/>
      <c r="D47" s="2"/>
      <c r="E47" s="2"/>
      <c r="H47" s="35"/>
    </row>
    <row r="48" spans="1:8" ht="15">
      <c r="A48" s="2"/>
      <c r="B48" s="2"/>
      <c r="C48" s="2"/>
      <c r="D48" s="2"/>
      <c r="E48" s="2"/>
      <c r="H48" s="35"/>
    </row>
    <row r="49" spans="1:8" ht="15">
      <c r="A49" s="2"/>
      <c r="B49" s="2"/>
      <c r="C49" s="2"/>
      <c r="D49" s="2"/>
      <c r="E49" s="2"/>
      <c r="H49" s="35"/>
    </row>
    <row r="50" spans="1:8" ht="15.75">
      <c r="A50" s="2"/>
      <c r="B50" s="2"/>
      <c r="C50" s="2"/>
      <c r="D50" s="2"/>
      <c r="E50" s="10" t="s">
        <v>420</v>
      </c>
      <c r="H50" s="35"/>
    </row>
    <row r="51" spans="1:8" ht="15">
      <c r="A51" s="2"/>
      <c r="B51" s="2"/>
      <c r="C51" s="2"/>
      <c r="D51" s="2"/>
      <c r="H51" s="35"/>
    </row>
    <row r="52" spans="1:8" ht="15">
      <c r="A52" s="2"/>
      <c r="B52" s="2"/>
      <c r="C52" s="2"/>
      <c r="D52" s="2"/>
      <c r="E52" s="2"/>
      <c r="H52" s="35"/>
    </row>
    <row r="53" spans="1:8" ht="15">
      <c r="A53" s="2"/>
      <c r="B53" s="2"/>
      <c r="C53" s="2"/>
      <c r="D53" s="2"/>
      <c r="E53" s="2"/>
      <c r="H53" s="35"/>
    </row>
    <row r="54" spans="1:8" ht="15">
      <c r="A54" s="2"/>
      <c r="B54" s="2"/>
      <c r="C54" s="2"/>
      <c r="D54" s="2"/>
      <c r="E54" s="2"/>
      <c r="H54" s="35"/>
    </row>
    <row r="55" spans="1:8" ht="15">
      <c r="A55" s="2"/>
      <c r="B55" s="2"/>
      <c r="C55" s="2"/>
      <c r="D55" s="2"/>
      <c r="E55" s="2"/>
      <c r="H55" s="35"/>
    </row>
    <row r="56" spans="1:8" ht="15">
      <c r="A56" s="2"/>
      <c r="B56" s="2"/>
      <c r="C56" s="2"/>
      <c r="D56" s="2"/>
      <c r="E56" s="2"/>
      <c r="H56" s="35"/>
    </row>
    <row r="57" spans="1:8" ht="15">
      <c r="A57" s="2"/>
      <c r="B57" s="2"/>
      <c r="C57" s="2"/>
      <c r="D57" s="2"/>
      <c r="E57" s="2"/>
      <c r="H57" s="35"/>
    </row>
    <row r="58" ht="15">
      <c r="H58" s="35"/>
    </row>
    <row r="59" ht="15">
      <c r="H59" s="35"/>
    </row>
    <row r="60" ht="15">
      <c r="H60" s="35"/>
    </row>
    <row r="61" ht="15">
      <c r="H61" s="35"/>
    </row>
    <row r="62" ht="15">
      <c r="H62" s="35"/>
    </row>
    <row r="63" ht="15">
      <c r="H63" s="35"/>
    </row>
    <row r="64" ht="15">
      <c r="H64" s="35"/>
    </row>
    <row r="65" ht="15">
      <c r="H65" s="35"/>
    </row>
    <row r="66" ht="15">
      <c r="H66" s="35"/>
    </row>
    <row r="67" ht="15">
      <c r="H67" s="35"/>
    </row>
    <row r="68" ht="15">
      <c r="H68" s="35"/>
    </row>
    <row r="69" ht="15">
      <c r="H69" s="35"/>
    </row>
    <row r="70" ht="15">
      <c r="H70" s="35"/>
    </row>
    <row r="71" ht="15">
      <c r="H71" s="35"/>
    </row>
    <row r="72" ht="15">
      <c r="H72" s="35"/>
    </row>
    <row r="73" ht="15">
      <c r="H73" s="35"/>
    </row>
    <row r="74" ht="15">
      <c r="H74" s="35"/>
    </row>
    <row r="75" ht="15">
      <c r="H75" s="35"/>
    </row>
    <row r="76" ht="15">
      <c r="H76" s="35"/>
    </row>
    <row r="77" ht="15">
      <c r="H77" s="35"/>
    </row>
    <row r="78" ht="15">
      <c r="H78" s="35"/>
    </row>
    <row r="79" ht="15">
      <c r="H79" s="35"/>
    </row>
    <row r="80" ht="15">
      <c r="H80" s="35"/>
    </row>
    <row r="81" ht="15">
      <c r="H81" s="35"/>
    </row>
    <row r="82" ht="15">
      <c r="H82" s="35"/>
    </row>
    <row r="83" ht="15">
      <c r="H83" s="35"/>
    </row>
    <row r="84" ht="15">
      <c r="H84" s="35"/>
    </row>
    <row r="85" ht="15">
      <c r="H85" s="35"/>
    </row>
    <row r="86" ht="15">
      <c r="H86" s="35"/>
    </row>
    <row r="87" ht="15">
      <c r="H87" s="35"/>
    </row>
    <row r="88" ht="15">
      <c r="H88" s="35"/>
    </row>
    <row r="89" ht="15">
      <c r="H89" s="35"/>
    </row>
    <row r="90" ht="15">
      <c r="H90" s="35"/>
    </row>
    <row r="91" ht="15">
      <c r="H91" s="35"/>
    </row>
    <row r="92" ht="15">
      <c r="H92" s="35"/>
    </row>
    <row r="93" ht="15">
      <c r="H93" s="35"/>
    </row>
    <row r="94" ht="15">
      <c r="H94" s="35"/>
    </row>
    <row r="95" ht="15">
      <c r="H95" s="35"/>
    </row>
    <row r="96" ht="15">
      <c r="H96" s="35"/>
    </row>
    <row r="97" ht="15">
      <c r="H97" s="35"/>
    </row>
    <row r="98" ht="15">
      <c r="H98" s="35"/>
    </row>
    <row r="99" ht="15">
      <c r="H99" s="35"/>
    </row>
    <row r="100" ht="15">
      <c r="H100" s="35"/>
    </row>
    <row r="101" ht="15">
      <c r="H101" s="35"/>
    </row>
    <row r="102" ht="15">
      <c r="H102" s="35"/>
    </row>
    <row r="103" ht="15">
      <c r="H103" s="35"/>
    </row>
    <row r="104" ht="15">
      <c r="H104" s="35"/>
    </row>
    <row r="105" ht="15">
      <c r="H105" s="35"/>
    </row>
    <row r="106" ht="15">
      <c r="H106" s="35"/>
    </row>
    <row r="107" ht="15">
      <c r="H107" s="35"/>
    </row>
    <row r="108" ht="15">
      <c r="H108" s="35"/>
    </row>
    <row r="109" ht="15">
      <c r="H109" s="35"/>
    </row>
    <row r="110" ht="15">
      <c r="H110" s="35"/>
    </row>
    <row r="111" ht="15">
      <c r="H111" s="35"/>
    </row>
    <row r="112" ht="15">
      <c r="H112" s="35"/>
    </row>
    <row r="113" ht="15">
      <c r="H113" s="35"/>
    </row>
    <row r="114" ht="15">
      <c r="H114" s="35"/>
    </row>
    <row r="115" ht="15">
      <c r="H115" s="35"/>
    </row>
    <row r="116" ht="15">
      <c r="H116" s="35"/>
    </row>
    <row r="117" ht="15">
      <c r="H117" s="35"/>
    </row>
    <row r="118" ht="15">
      <c r="H118" s="35"/>
    </row>
    <row r="119" ht="15">
      <c r="H119" s="35"/>
    </row>
    <row r="120" ht="15">
      <c r="H120" s="35"/>
    </row>
    <row r="121" ht="15">
      <c r="H121" s="35"/>
    </row>
    <row r="122" ht="15">
      <c r="H122" s="35"/>
    </row>
    <row r="123" ht="15">
      <c r="H123" s="35"/>
    </row>
    <row r="124" ht="15">
      <c r="H124" s="35"/>
    </row>
    <row r="125" ht="15">
      <c r="H125" s="35"/>
    </row>
    <row r="126" ht="15">
      <c r="H126" s="35"/>
    </row>
    <row r="127" ht="15">
      <c r="H127" s="35"/>
    </row>
    <row r="128" ht="15">
      <c r="H128" s="35"/>
    </row>
    <row r="129" ht="15">
      <c r="H129" s="35"/>
    </row>
    <row r="130" ht="15">
      <c r="H130" s="35"/>
    </row>
    <row r="131" ht="15">
      <c r="H131" s="35"/>
    </row>
    <row r="132" ht="15">
      <c r="H132" s="35"/>
    </row>
    <row r="133" ht="15">
      <c r="H133" s="35"/>
    </row>
    <row r="134" ht="15">
      <c r="H134" s="35"/>
    </row>
    <row r="135" ht="15">
      <c r="H135" s="35"/>
    </row>
    <row r="136" ht="15">
      <c r="H136" s="35"/>
    </row>
    <row r="137" ht="15">
      <c r="H137" s="35"/>
    </row>
    <row r="138" ht="15">
      <c r="H138" s="35"/>
    </row>
    <row r="139" ht="15">
      <c r="H139" s="35"/>
    </row>
    <row r="140" ht="15">
      <c r="H140" s="35"/>
    </row>
    <row r="141" ht="15">
      <c r="H141" s="35"/>
    </row>
  </sheetData>
  <sheetProtection/>
  <mergeCells count="1">
    <mergeCell ref="A4:I4"/>
  </mergeCells>
  <printOptions/>
  <pageMargins left="0.3" right="0.25" top="0.5" bottom="0.2" header="0.5" footer="0.38"/>
  <pageSetup fitToHeight="1" fitToWidth="1" horizontalDpi="300" verticalDpi="300" orientation="portrait" scale="80" r:id="rId1"/>
  <rowBreaks count="1" manualBreakCount="1">
    <brk id="586" max="255" man="1"/>
  </rowBreaks>
  <colBreaks count="1" manualBreakCount="1">
    <brk id="146" max="65535" man="1"/>
  </colBreaks>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I15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5" width="11.4453125" style="0" customWidth="1"/>
    <col min="6" max="6" width="14.4453125" style="0" customWidth="1"/>
  </cols>
  <sheetData>
    <row r="1" spans="1:8" ht="15.75">
      <c r="A1" s="3"/>
      <c r="B1" s="3" t="s">
        <v>2</v>
      </c>
      <c r="C1" s="2"/>
      <c r="D1" s="2"/>
      <c r="E1" s="2"/>
      <c r="H1" s="35"/>
    </row>
    <row r="2" spans="1:8" ht="15.75">
      <c r="A2" s="3"/>
      <c r="B2" s="3" t="s">
        <v>4</v>
      </c>
      <c r="C2" s="2"/>
      <c r="D2" s="2"/>
      <c r="E2" s="2"/>
      <c r="H2" s="35"/>
    </row>
    <row r="3" spans="1:8" ht="15.75">
      <c r="A3" s="3"/>
      <c r="B3" s="3" t="s">
        <v>8</v>
      </c>
      <c r="C3" s="2"/>
      <c r="D3" s="2"/>
      <c r="E3" s="2"/>
      <c r="H3" s="35"/>
    </row>
    <row r="4" spans="1:9" ht="15.75">
      <c r="A4" s="148" t="str">
        <f>Name&amp;" Housing Authority"</f>
        <v>_ Housing Authority</v>
      </c>
      <c r="B4" s="148"/>
      <c r="C4" s="148"/>
      <c r="D4" s="148"/>
      <c r="E4" s="148"/>
      <c r="F4" s="148"/>
      <c r="G4" s="148"/>
      <c r="H4" s="148"/>
      <c r="I4" s="148"/>
    </row>
    <row r="5" spans="1:8" ht="15">
      <c r="A5" s="2"/>
      <c r="B5" s="2"/>
      <c r="C5" s="2"/>
      <c r="D5" s="2"/>
      <c r="E5" s="2"/>
      <c r="F5" s="2"/>
      <c r="G5" s="2"/>
      <c r="H5" s="34"/>
    </row>
    <row r="6" spans="1:8" ht="15.75">
      <c r="A6" s="2"/>
      <c r="B6" s="2"/>
      <c r="C6" s="3" t="s">
        <v>425</v>
      </c>
      <c r="D6" s="2"/>
      <c r="E6" s="2"/>
      <c r="F6" s="2"/>
      <c r="G6" s="2"/>
      <c r="H6" s="34"/>
    </row>
    <row r="7" spans="1:8" ht="15">
      <c r="A7" s="2"/>
      <c r="B7" s="2"/>
      <c r="C7" s="2"/>
      <c r="D7" s="2"/>
      <c r="E7" s="2"/>
      <c r="F7" s="2"/>
      <c r="G7" s="2"/>
      <c r="H7" s="34"/>
    </row>
    <row r="8" spans="1:8" ht="15.75">
      <c r="A8" s="3" t="s">
        <v>19</v>
      </c>
      <c r="B8" s="2"/>
      <c r="C8" s="109" t="s">
        <v>529</v>
      </c>
      <c r="E8" s="2" t="s">
        <v>14</v>
      </c>
      <c r="F8" s="110"/>
      <c r="G8" s="119">
        <f>'SS-16'!G8</f>
        <v>0</v>
      </c>
      <c r="H8" s="34"/>
    </row>
    <row r="9" spans="1:8" ht="15">
      <c r="A9" s="2"/>
      <c r="B9" s="2"/>
      <c r="C9" s="2"/>
      <c r="E9" s="2" t="s">
        <v>20</v>
      </c>
      <c r="F9" s="2"/>
      <c r="G9" s="118">
        <f>'SS-16'!G9</f>
        <v>0</v>
      </c>
      <c r="H9" s="34"/>
    </row>
    <row r="10" spans="1:8" ht="15">
      <c r="A10" s="2"/>
      <c r="B10" s="2"/>
      <c r="C10" s="2"/>
      <c r="D10" s="2"/>
      <c r="E10" s="2"/>
      <c r="F10" s="2"/>
      <c r="G10" s="2"/>
      <c r="H10" s="34"/>
    </row>
    <row r="11" spans="1:8" ht="15">
      <c r="A11" s="2"/>
      <c r="B11" s="2"/>
      <c r="C11" s="2"/>
      <c r="D11" s="2"/>
      <c r="E11" s="2"/>
      <c r="F11" s="2"/>
      <c r="G11" s="2"/>
      <c r="H11" s="34"/>
    </row>
    <row r="12" spans="1:8" ht="15">
      <c r="A12" s="2"/>
      <c r="B12" s="13" t="s">
        <v>430</v>
      </c>
      <c r="C12" s="13" t="s">
        <v>431</v>
      </c>
      <c r="D12" s="13" t="s">
        <v>432</v>
      </c>
      <c r="E12" s="13" t="s">
        <v>433</v>
      </c>
      <c r="F12" s="13" t="s">
        <v>431</v>
      </c>
      <c r="G12" s="2"/>
      <c r="H12" s="34"/>
    </row>
    <row r="13" spans="1:8" ht="15">
      <c r="A13" s="2"/>
      <c r="B13" s="13" t="s">
        <v>435</v>
      </c>
      <c r="C13" s="13" t="s">
        <v>436</v>
      </c>
      <c r="D13" s="13" t="s">
        <v>437</v>
      </c>
      <c r="E13" s="13" t="s">
        <v>435</v>
      </c>
      <c r="F13" s="13" t="s">
        <v>436</v>
      </c>
      <c r="G13" s="2"/>
      <c r="H13" s="34"/>
    </row>
    <row r="14" spans="1:8" ht="15">
      <c r="A14" s="2"/>
      <c r="B14" s="52">
        <v>0</v>
      </c>
      <c r="C14" s="53">
        <v>0</v>
      </c>
      <c r="D14" s="52">
        <v>0</v>
      </c>
      <c r="E14" s="52">
        <v>0</v>
      </c>
      <c r="F14" s="53">
        <v>0</v>
      </c>
      <c r="G14" s="34"/>
      <c r="H14" s="34"/>
    </row>
    <row r="15" spans="1:8" ht="15">
      <c r="A15" s="2"/>
      <c r="B15" s="34"/>
      <c r="C15" s="34"/>
      <c r="D15" s="34"/>
      <c r="E15" s="34"/>
      <c r="F15" s="34"/>
      <c r="G15" s="34"/>
      <c r="H15" s="34"/>
    </row>
    <row r="16" spans="1:8" ht="15">
      <c r="A16" s="11">
        <v>12</v>
      </c>
      <c r="B16" s="34" t="s">
        <v>438</v>
      </c>
      <c r="C16" s="34"/>
      <c r="D16" s="34"/>
      <c r="E16" s="34"/>
      <c r="F16" s="34"/>
      <c r="G16" s="34"/>
      <c r="H16" s="34">
        <f>'SS-18'!H17</f>
        <v>0</v>
      </c>
    </row>
    <row r="17" spans="1:8" ht="15">
      <c r="A17" s="11">
        <f>A16+1</f>
        <v>13</v>
      </c>
      <c r="B17" s="34" t="s">
        <v>440</v>
      </c>
      <c r="C17" s="34"/>
      <c r="D17" s="34"/>
      <c r="E17" s="34"/>
      <c r="F17" s="34"/>
      <c r="G17" s="34"/>
      <c r="H17" s="34">
        <f>'SS-18'!H13</f>
        <v>0</v>
      </c>
    </row>
    <row r="18" spans="1:8" ht="15">
      <c r="A18" s="11">
        <f>A17+1</f>
        <v>14</v>
      </c>
      <c r="B18" s="34" t="s">
        <v>441</v>
      </c>
      <c r="C18" s="34"/>
      <c r="D18" s="34"/>
      <c r="E18" s="34"/>
      <c r="F18" s="34"/>
      <c r="G18" s="34"/>
      <c r="H18" s="34">
        <f>'SS-18'!H14</f>
        <v>0</v>
      </c>
    </row>
    <row r="19" spans="1:8" ht="15">
      <c r="A19" s="11">
        <f>A18+1</f>
        <v>15</v>
      </c>
      <c r="B19" s="34" t="s">
        <v>443</v>
      </c>
      <c r="C19" s="34"/>
      <c r="D19" s="34"/>
      <c r="E19" s="34"/>
      <c r="F19" s="34"/>
      <c r="G19" s="34"/>
      <c r="H19" s="34">
        <f>'SS-18'!H15</f>
        <v>0</v>
      </c>
    </row>
    <row r="20" spans="1:8" ht="15">
      <c r="A20" s="11">
        <f>A19+1</f>
        <v>16</v>
      </c>
      <c r="B20" s="34" t="s">
        <v>444</v>
      </c>
      <c r="C20" s="34"/>
      <c r="D20" s="34"/>
      <c r="E20" s="34"/>
      <c r="F20" s="34"/>
      <c r="G20" s="34"/>
      <c r="H20" s="44">
        <f>'SS-18'!H16</f>
        <v>0</v>
      </c>
    </row>
    <row r="21" spans="1:8" ht="15">
      <c r="A21" s="2"/>
      <c r="B21" s="34"/>
      <c r="C21" s="34"/>
      <c r="D21" s="34"/>
      <c r="E21" s="34"/>
      <c r="F21" s="34"/>
      <c r="G21" s="34"/>
      <c r="H21" s="36" t="s">
        <v>0</v>
      </c>
    </row>
    <row r="22" spans="1:8" ht="15.75">
      <c r="A22" s="20">
        <f>A20+1</f>
        <v>17</v>
      </c>
      <c r="B22" s="34" t="s">
        <v>446</v>
      </c>
      <c r="C22" s="34"/>
      <c r="D22" s="34"/>
      <c r="E22" s="34"/>
      <c r="F22" s="34"/>
      <c r="G22" s="34"/>
      <c r="H22" s="34">
        <f>SUM(H16:H21)</f>
        <v>0</v>
      </c>
    </row>
    <row r="23" spans="1:8" ht="15">
      <c r="A23" s="2"/>
      <c r="B23" s="34"/>
      <c r="C23" s="34"/>
      <c r="D23" s="34"/>
      <c r="E23" s="34"/>
      <c r="F23" s="34"/>
      <c r="G23" s="34"/>
      <c r="H23" s="34"/>
    </row>
    <row r="24" spans="1:8" ht="15">
      <c r="A24" s="11">
        <f>A22+1</f>
        <v>18</v>
      </c>
      <c r="B24" s="34" t="s">
        <v>449</v>
      </c>
      <c r="C24" s="34"/>
      <c r="D24" s="34"/>
      <c r="E24" s="34"/>
      <c r="F24" s="34"/>
      <c r="G24" s="34"/>
      <c r="H24" s="33">
        <v>0</v>
      </c>
    </row>
    <row r="25" spans="1:8" ht="15">
      <c r="A25" s="11">
        <f>A24+1</f>
        <v>19</v>
      </c>
      <c r="B25" s="34" t="s">
        <v>451</v>
      </c>
      <c r="C25" s="34"/>
      <c r="D25" s="34"/>
      <c r="E25" s="34"/>
      <c r="F25" s="34"/>
      <c r="G25" s="34"/>
      <c r="H25" s="55">
        <v>0</v>
      </c>
    </row>
    <row r="26" spans="1:8" ht="15">
      <c r="A26" s="2"/>
      <c r="B26" s="34"/>
      <c r="C26" s="34"/>
      <c r="D26" s="34"/>
      <c r="E26" s="34"/>
      <c r="F26" s="34"/>
      <c r="G26" s="34"/>
      <c r="H26" s="36" t="s">
        <v>0</v>
      </c>
    </row>
    <row r="27" spans="1:8" ht="15.75">
      <c r="A27" s="20">
        <f>A25+1</f>
        <v>20</v>
      </c>
      <c r="B27" s="34" t="s">
        <v>454</v>
      </c>
      <c r="C27" s="34"/>
      <c r="D27" s="34"/>
      <c r="E27" s="34"/>
      <c r="F27" s="34"/>
      <c r="G27" s="34"/>
      <c r="H27" s="44">
        <f>SUM(H22:H26)</f>
        <v>0</v>
      </c>
    </row>
    <row r="28" spans="1:8" ht="15">
      <c r="A28" s="2"/>
      <c r="B28" s="34"/>
      <c r="C28" s="34"/>
      <c r="D28" s="34"/>
      <c r="E28" s="34"/>
      <c r="F28" s="34"/>
      <c r="G28" s="34"/>
      <c r="H28" s="36" t="s">
        <v>0</v>
      </c>
    </row>
    <row r="29" spans="1:8" ht="15">
      <c r="A29" s="11">
        <f>A27+1</f>
        <v>21</v>
      </c>
      <c r="B29" s="34" t="s">
        <v>457</v>
      </c>
      <c r="C29" s="34"/>
      <c r="D29" s="34"/>
      <c r="E29" s="34" t="s">
        <v>458</v>
      </c>
      <c r="F29" s="34"/>
      <c r="G29" s="34"/>
      <c r="H29" s="34"/>
    </row>
    <row r="30" spans="1:8" ht="15">
      <c r="A30" s="2"/>
      <c r="B30" s="34"/>
      <c r="C30" s="34"/>
      <c r="D30" s="34"/>
      <c r="E30" s="34"/>
      <c r="F30" s="34"/>
      <c r="G30" s="34"/>
      <c r="H30" s="34"/>
    </row>
    <row r="31" spans="1:8" ht="15">
      <c r="A31" s="11">
        <f>A29+1</f>
        <v>22</v>
      </c>
      <c r="B31" s="34" t="s">
        <v>461</v>
      </c>
      <c r="C31" s="34"/>
      <c r="D31" s="34"/>
      <c r="E31" s="34"/>
      <c r="F31" s="34"/>
      <c r="G31" s="34"/>
      <c r="H31" s="34"/>
    </row>
    <row r="32" spans="1:8" ht="15">
      <c r="A32" s="2"/>
      <c r="B32" s="41" t="s">
        <v>462</v>
      </c>
      <c r="C32" s="41" t="s">
        <v>463</v>
      </c>
      <c r="D32" s="41" t="s">
        <v>464</v>
      </c>
      <c r="E32" s="41" t="s">
        <v>465</v>
      </c>
      <c r="F32" s="41" t="s">
        <v>466</v>
      </c>
      <c r="G32" s="41" t="s">
        <v>467</v>
      </c>
      <c r="H32" s="34"/>
    </row>
    <row r="33" spans="1:8" ht="15">
      <c r="A33" s="2"/>
      <c r="B33" s="54">
        <f aca="true" t="shared" si="0" ref="B33:G33">$H$27/12</f>
        <v>0</v>
      </c>
      <c r="C33" s="54">
        <f t="shared" si="0"/>
        <v>0</v>
      </c>
      <c r="D33" s="54">
        <f t="shared" si="0"/>
        <v>0</v>
      </c>
      <c r="E33" s="54">
        <f t="shared" si="0"/>
        <v>0</v>
      </c>
      <c r="F33" s="54">
        <f t="shared" si="0"/>
        <v>0</v>
      </c>
      <c r="G33" s="54">
        <f t="shared" si="0"/>
        <v>0</v>
      </c>
      <c r="H33" s="34"/>
    </row>
    <row r="34" spans="1:8" ht="15">
      <c r="A34" s="2"/>
      <c r="B34" s="34"/>
      <c r="C34" s="34"/>
      <c r="D34" s="34"/>
      <c r="E34" s="34"/>
      <c r="F34" s="34"/>
      <c r="G34" s="34"/>
      <c r="H34" s="34"/>
    </row>
    <row r="35" spans="1:8" ht="15">
      <c r="A35" s="2"/>
      <c r="B35" s="34"/>
      <c r="C35" s="34"/>
      <c r="D35" s="34"/>
      <c r="E35" s="34"/>
      <c r="F35" s="34"/>
      <c r="G35" s="34"/>
      <c r="H35" s="34"/>
    </row>
    <row r="36" spans="1:8" ht="15">
      <c r="A36" s="2"/>
      <c r="B36" s="41" t="s">
        <v>469</v>
      </c>
      <c r="C36" s="41" t="s">
        <v>25</v>
      </c>
      <c r="D36" s="41" t="s">
        <v>470</v>
      </c>
      <c r="E36" s="42" t="s">
        <v>471</v>
      </c>
      <c r="F36" s="41" t="s">
        <v>472</v>
      </c>
      <c r="G36" s="41" t="s">
        <v>473</v>
      </c>
      <c r="H36" s="35"/>
    </row>
    <row r="37" spans="1:8" ht="15">
      <c r="A37" s="2"/>
      <c r="B37" s="54">
        <f aca="true" t="shared" si="1" ref="B37:G37">$H$27/12</f>
        <v>0</v>
      </c>
      <c r="C37" s="54">
        <f t="shared" si="1"/>
        <v>0</v>
      </c>
      <c r="D37" s="54">
        <f t="shared" si="1"/>
        <v>0</v>
      </c>
      <c r="E37" s="54">
        <f t="shared" si="1"/>
        <v>0</v>
      </c>
      <c r="F37" s="54">
        <f t="shared" si="1"/>
        <v>0</v>
      </c>
      <c r="G37" s="54">
        <f t="shared" si="1"/>
        <v>0</v>
      </c>
      <c r="H37" s="35"/>
    </row>
    <row r="38" spans="1:8" ht="15">
      <c r="A38" s="2"/>
      <c r="B38" s="34"/>
      <c r="C38" s="34"/>
      <c r="D38" s="34"/>
      <c r="E38" s="34"/>
      <c r="F38" s="34"/>
      <c r="G38" s="34"/>
      <c r="H38" s="35"/>
    </row>
    <row r="39" spans="1:8" ht="15">
      <c r="A39" s="2"/>
      <c r="B39" s="34"/>
      <c r="C39" s="34"/>
      <c r="D39" s="34"/>
      <c r="E39" s="34"/>
      <c r="F39" s="34"/>
      <c r="G39" s="34"/>
      <c r="H39" s="35"/>
    </row>
    <row r="40" spans="1:8" ht="16.5" thickBot="1">
      <c r="A40" s="3" t="s">
        <v>475</v>
      </c>
      <c r="B40" s="34" t="s">
        <v>12</v>
      </c>
      <c r="C40" s="71">
        <f>SUM(B33:G33)+SUM(B37:G37)</f>
        <v>0</v>
      </c>
      <c r="D40" s="34"/>
      <c r="E40" s="34"/>
      <c r="F40" s="34"/>
      <c r="G40" s="34"/>
      <c r="H40" s="35"/>
    </row>
    <row r="41" spans="1:8" ht="15.75" thickTop="1">
      <c r="A41" s="2"/>
      <c r="B41" s="34"/>
      <c r="C41" s="36" t="s">
        <v>0</v>
      </c>
      <c r="D41" s="34"/>
      <c r="E41" s="34"/>
      <c r="F41" s="34"/>
      <c r="G41" s="34"/>
      <c r="H41" s="35"/>
    </row>
    <row r="42" spans="1:8" ht="15">
      <c r="A42" s="2"/>
      <c r="B42" s="2"/>
      <c r="C42" s="2"/>
      <c r="D42" s="2"/>
      <c r="E42" s="2"/>
      <c r="F42" s="2"/>
      <c r="G42" s="2"/>
      <c r="H42" s="35"/>
    </row>
    <row r="43" spans="1:8" ht="15">
      <c r="A43" s="2"/>
      <c r="B43" s="2"/>
      <c r="C43" s="2"/>
      <c r="D43" s="2"/>
      <c r="E43" s="2"/>
      <c r="F43" s="2"/>
      <c r="G43" s="2"/>
      <c r="H43" s="35"/>
    </row>
    <row r="44" spans="1:8" ht="15">
      <c r="A44" s="2"/>
      <c r="B44" s="2"/>
      <c r="C44" s="2"/>
      <c r="D44" s="2"/>
      <c r="E44" s="2"/>
      <c r="F44" s="2"/>
      <c r="G44" s="2"/>
      <c r="H44" s="35"/>
    </row>
    <row r="45" spans="1:8" ht="15">
      <c r="A45" s="2"/>
      <c r="B45" s="2"/>
      <c r="C45" s="2"/>
      <c r="D45" s="2"/>
      <c r="E45" s="2"/>
      <c r="F45" s="2"/>
      <c r="G45" s="2"/>
      <c r="H45" s="35"/>
    </row>
    <row r="46" spans="1:8" ht="15">
      <c r="A46" s="2"/>
      <c r="B46" s="2"/>
      <c r="C46" s="2"/>
      <c r="D46" s="2"/>
      <c r="E46" s="2"/>
      <c r="F46" s="2"/>
      <c r="G46" s="2"/>
      <c r="H46" s="35"/>
    </row>
    <row r="47" spans="1:8" ht="15.75">
      <c r="A47" s="2"/>
      <c r="B47" s="2"/>
      <c r="C47" s="2"/>
      <c r="D47" s="2"/>
      <c r="E47" s="10" t="s">
        <v>477</v>
      </c>
      <c r="F47" s="2"/>
      <c r="G47" s="2"/>
      <c r="H47" s="35"/>
    </row>
    <row r="48" spans="1:8" ht="15">
      <c r="A48" s="2"/>
      <c r="B48" s="2"/>
      <c r="C48" s="2"/>
      <c r="D48" s="2"/>
      <c r="E48" s="2"/>
      <c r="F48" s="2"/>
      <c r="G48" s="2"/>
      <c r="H48" s="35"/>
    </row>
    <row r="49" spans="1:8" ht="15">
      <c r="A49" s="2"/>
      <c r="B49" s="2"/>
      <c r="C49" s="2"/>
      <c r="D49" s="2"/>
      <c r="E49" s="2"/>
      <c r="F49" s="2"/>
      <c r="G49" s="2"/>
      <c r="H49" s="35"/>
    </row>
    <row r="50" spans="1:8" ht="15">
      <c r="A50" s="2"/>
      <c r="B50" s="2"/>
      <c r="C50" s="2"/>
      <c r="D50" s="2"/>
      <c r="E50" s="2"/>
      <c r="F50" s="2"/>
      <c r="G50" s="2"/>
      <c r="H50" s="35"/>
    </row>
    <row r="51" spans="1:8" ht="15">
      <c r="A51" s="2"/>
      <c r="B51" s="2"/>
      <c r="C51" s="2"/>
      <c r="D51" s="2"/>
      <c r="E51" s="2"/>
      <c r="F51" s="2"/>
      <c r="G51" s="2"/>
      <c r="H51" s="35"/>
    </row>
    <row r="52" spans="1:8" ht="15">
      <c r="A52" s="2"/>
      <c r="B52" s="2"/>
      <c r="C52" s="2"/>
      <c r="D52" s="2"/>
      <c r="H52" s="35"/>
    </row>
    <row r="53" spans="1:8" ht="15">
      <c r="A53" s="2"/>
      <c r="B53" s="2"/>
      <c r="C53" s="2"/>
      <c r="D53" s="2"/>
      <c r="E53" s="2"/>
      <c r="H53" s="35"/>
    </row>
    <row r="54" spans="1:8" ht="15">
      <c r="A54" s="2"/>
      <c r="B54" s="2"/>
      <c r="C54" s="2"/>
      <c r="D54" s="2"/>
      <c r="E54" s="2"/>
      <c r="H54" s="35"/>
    </row>
    <row r="55" spans="1:8" ht="15">
      <c r="A55" s="2"/>
      <c r="B55" s="2"/>
      <c r="C55" s="2"/>
      <c r="D55" s="2"/>
      <c r="E55" s="2"/>
      <c r="H55" s="35"/>
    </row>
    <row r="56" spans="1:8" ht="15">
      <c r="A56" s="2"/>
      <c r="B56" s="2"/>
      <c r="C56" s="2"/>
      <c r="D56" s="2"/>
      <c r="E56" s="2"/>
      <c r="H56" s="35"/>
    </row>
    <row r="57" spans="1:8" ht="15">
      <c r="A57" s="2"/>
      <c r="B57" s="2"/>
      <c r="C57" s="2"/>
      <c r="D57" s="2"/>
      <c r="E57" s="2"/>
      <c r="H57" s="35"/>
    </row>
    <row r="58" spans="1:8" ht="15">
      <c r="A58" s="2"/>
      <c r="B58" s="2"/>
      <c r="C58" s="2"/>
      <c r="D58" s="2"/>
      <c r="E58" s="2"/>
      <c r="H58" s="35"/>
    </row>
    <row r="59" spans="1:8" ht="15">
      <c r="A59" s="2"/>
      <c r="B59" s="2"/>
      <c r="C59" s="2"/>
      <c r="D59" s="2"/>
      <c r="E59" s="2"/>
      <c r="H59" s="35"/>
    </row>
    <row r="60" spans="1:8" ht="15">
      <c r="A60" s="2"/>
      <c r="B60" s="2"/>
      <c r="C60" s="2"/>
      <c r="D60" s="2"/>
      <c r="E60" s="2"/>
      <c r="H60" s="35"/>
    </row>
    <row r="61" spans="1:8" ht="15">
      <c r="A61" s="2"/>
      <c r="B61" s="2"/>
      <c r="C61" s="2"/>
      <c r="D61" s="2"/>
      <c r="E61" s="2"/>
      <c r="H61" s="35"/>
    </row>
    <row r="62" spans="1:8" ht="15">
      <c r="A62" s="2"/>
      <c r="B62" s="2"/>
      <c r="C62" s="2"/>
      <c r="D62" s="2"/>
      <c r="E62" s="2"/>
      <c r="H62" s="35"/>
    </row>
    <row r="63" spans="1:8" ht="15">
      <c r="A63" s="2"/>
      <c r="B63" s="2"/>
      <c r="C63" s="2"/>
      <c r="D63" s="2"/>
      <c r="E63" s="2"/>
      <c r="H63" s="35"/>
    </row>
    <row r="64" spans="1:8" ht="15">
      <c r="A64" s="2"/>
      <c r="B64" s="2"/>
      <c r="C64" s="2"/>
      <c r="D64" s="2"/>
      <c r="E64" s="2"/>
      <c r="H64" s="35"/>
    </row>
    <row r="65" spans="1:8" ht="15">
      <c r="A65" s="2"/>
      <c r="B65" s="2"/>
      <c r="C65" s="2"/>
      <c r="D65" s="2"/>
      <c r="E65" s="2"/>
      <c r="H65" s="35"/>
    </row>
    <row r="66" spans="1:8" ht="15">
      <c r="A66" s="2"/>
      <c r="B66" s="2"/>
      <c r="C66" s="2"/>
      <c r="D66" s="2"/>
      <c r="E66" s="2"/>
      <c r="H66" s="35"/>
    </row>
    <row r="67" spans="1:8" ht="15">
      <c r="A67" s="2"/>
      <c r="B67" s="2"/>
      <c r="C67" s="2"/>
      <c r="D67" s="2"/>
      <c r="E67" s="2"/>
      <c r="H67" s="35"/>
    </row>
    <row r="68" ht="15">
      <c r="H68" s="35"/>
    </row>
    <row r="69" ht="15">
      <c r="H69" s="35"/>
    </row>
    <row r="70" ht="15">
      <c r="H70" s="35"/>
    </row>
    <row r="71" ht="15">
      <c r="H71" s="35"/>
    </row>
    <row r="72" ht="15">
      <c r="H72" s="35"/>
    </row>
    <row r="73" ht="15">
      <c r="H73" s="35"/>
    </row>
    <row r="74" ht="15">
      <c r="H74" s="35"/>
    </row>
    <row r="75" ht="15">
      <c r="H75" s="35"/>
    </row>
    <row r="76" ht="15">
      <c r="H76" s="35"/>
    </row>
    <row r="77" ht="15">
      <c r="H77" s="35"/>
    </row>
    <row r="78" ht="15">
      <c r="H78" s="35"/>
    </row>
    <row r="79" ht="15">
      <c r="H79" s="35"/>
    </row>
    <row r="80" ht="15">
      <c r="H80" s="35"/>
    </row>
    <row r="81" ht="15">
      <c r="H81" s="35"/>
    </row>
    <row r="82" ht="15">
      <c r="H82" s="35"/>
    </row>
    <row r="83" ht="15">
      <c r="H83" s="35"/>
    </row>
    <row r="84" ht="15">
      <c r="H84" s="35"/>
    </row>
    <row r="85" ht="15">
      <c r="H85" s="35"/>
    </row>
    <row r="86" ht="15">
      <c r="H86" s="35"/>
    </row>
    <row r="87" ht="15">
      <c r="H87" s="35"/>
    </row>
    <row r="88" ht="15">
      <c r="H88" s="35"/>
    </row>
    <row r="89" ht="15">
      <c r="H89" s="35"/>
    </row>
    <row r="90" ht="15">
      <c r="H90" s="35"/>
    </row>
    <row r="91" ht="15">
      <c r="H91" s="35"/>
    </row>
    <row r="92" ht="15">
      <c r="H92" s="35"/>
    </row>
    <row r="93" ht="15">
      <c r="H93" s="35"/>
    </row>
    <row r="94" ht="15">
      <c r="H94" s="35"/>
    </row>
    <row r="95" ht="15">
      <c r="H95" s="35"/>
    </row>
    <row r="96" ht="15">
      <c r="H96" s="35"/>
    </row>
    <row r="97" ht="15">
      <c r="H97" s="35"/>
    </row>
    <row r="98" ht="15">
      <c r="H98" s="35"/>
    </row>
    <row r="99" ht="15">
      <c r="H99" s="35"/>
    </row>
    <row r="100" ht="15">
      <c r="H100" s="35"/>
    </row>
    <row r="101" ht="15">
      <c r="H101" s="35"/>
    </row>
    <row r="102" ht="15">
      <c r="H102" s="35"/>
    </row>
    <row r="103" ht="15">
      <c r="H103" s="35"/>
    </row>
    <row r="104" ht="15">
      <c r="H104" s="35"/>
    </row>
    <row r="105" ht="15">
      <c r="H105" s="35"/>
    </row>
    <row r="106" ht="15">
      <c r="H106" s="35"/>
    </row>
    <row r="107" ht="15">
      <c r="H107" s="35"/>
    </row>
    <row r="108" ht="15">
      <c r="H108" s="35"/>
    </row>
    <row r="109" ht="15">
      <c r="H109" s="35"/>
    </row>
    <row r="110" ht="15">
      <c r="H110" s="35"/>
    </row>
    <row r="111" ht="15">
      <c r="H111" s="35"/>
    </row>
    <row r="112" ht="15">
      <c r="H112" s="35"/>
    </row>
    <row r="113" ht="15">
      <c r="H113" s="35"/>
    </row>
    <row r="114" ht="15">
      <c r="H114" s="35"/>
    </row>
    <row r="115" ht="15">
      <c r="H115" s="35"/>
    </row>
    <row r="116" ht="15">
      <c r="H116" s="35"/>
    </row>
    <row r="117" ht="15">
      <c r="H117" s="35"/>
    </row>
    <row r="118" ht="15">
      <c r="H118" s="35"/>
    </row>
    <row r="119" ht="15">
      <c r="H119" s="35"/>
    </row>
    <row r="120" ht="15">
      <c r="H120" s="35"/>
    </row>
    <row r="121" ht="15">
      <c r="H121" s="35"/>
    </row>
    <row r="122" ht="15">
      <c r="H122" s="35"/>
    </row>
    <row r="123" ht="15">
      <c r="H123" s="35"/>
    </row>
    <row r="124" ht="15">
      <c r="H124" s="35"/>
    </row>
    <row r="125" ht="15">
      <c r="H125" s="35"/>
    </row>
    <row r="126" ht="15">
      <c r="H126" s="35"/>
    </row>
    <row r="127" ht="15">
      <c r="H127" s="35"/>
    </row>
    <row r="128" ht="15">
      <c r="H128" s="35"/>
    </row>
    <row r="129" ht="15">
      <c r="H129" s="35"/>
    </row>
    <row r="130" ht="15">
      <c r="H130" s="35"/>
    </row>
    <row r="131" ht="15">
      <c r="H131" s="35"/>
    </row>
    <row r="132" ht="15">
      <c r="H132" s="35"/>
    </row>
    <row r="133" ht="15">
      <c r="H133" s="35"/>
    </row>
    <row r="134" ht="15">
      <c r="H134" s="35"/>
    </row>
    <row r="135" ht="15">
      <c r="H135" s="35"/>
    </row>
    <row r="136" ht="15">
      <c r="H136" s="35"/>
    </row>
    <row r="137" ht="15">
      <c r="H137" s="35"/>
    </row>
    <row r="138" ht="15">
      <c r="H138" s="35"/>
    </row>
    <row r="139" ht="15">
      <c r="H139" s="35"/>
    </row>
    <row r="140" ht="15">
      <c r="H140" s="35"/>
    </row>
    <row r="141" ht="15">
      <c r="H141" s="35"/>
    </row>
    <row r="142" ht="15">
      <c r="H142" s="35"/>
    </row>
    <row r="143" ht="15">
      <c r="H143" s="35"/>
    </row>
    <row r="144" ht="15">
      <c r="H144" s="35"/>
    </row>
    <row r="145" ht="15">
      <c r="H145" s="35"/>
    </row>
    <row r="146" ht="15">
      <c r="H146" s="35"/>
    </row>
    <row r="147" ht="15">
      <c r="H147" s="35"/>
    </row>
    <row r="148" ht="15">
      <c r="H148" s="35"/>
    </row>
    <row r="149" ht="15">
      <c r="H149" s="35"/>
    </row>
    <row r="150" ht="15">
      <c r="H150" s="35"/>
    </row>
    <row r="151" ht="15">
      <c r="H151" s="35"/>
    </row>
  </sheetData>
  <sheetProtection/>
  <mergeCells count="1">
    <mergeCell ref="A4:I4"/>
  </mergeCells>
  <printOptions/>
  <pageMargins left="0.3" right="0.25" top="0.5" bottom="0.2" header="0.5" footer="0.38"/>
  <pageSetup fitToHeight="1" fitToWidth="1" horizontalDpi="300" verticalDpi="300" orientation="portrait" scale="80" r:id="rId1"/>
  <rowBreaks count="1" manualBreakCount="1">
    <brk id="596" max="255" man="1"/>
  </rowBreaks>
  <colBreaks count="1" manualBreakCount="1">
    <brk id="146" max="65535" man="1"/>
  </col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H587"/>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41.3359375" style="0" customWidth="1"/>
    <col min="2" max="2" width="6.88671875" style="0" customWidth="1"/>
    <col min="3" max="3" width="6.77734375" style="0" customWidth="1"/>
    <col min="4" max="4" width="1.77734375" style="0" customWidth="1"/>
    <col min="5" max="5" width="14.6640625" style="0" customWidth="1"/>
    <col min="6" max="6" width="1.77734375" style="0" customWidth="1"/>
    <col min="7" max="7" width="14.6640625" style="0" customWidth="1"/>
    <col min="8" max="8" width="1.77734375" style="0" customWidth="1"/>
  </cols>
  <sheetData>
    <row r="1" spans="1:8" ht="23.25">
      <c r="A1" s="3"/>
      <c r="B1" s="2"/>
      <c r="C1" s="5" t="str">
        <f>'Input Tab'!A1</f>
        <v>2014</v>
      </c>
      <c r="D1" s="3"/>
      <c r="E1" s="3"/>
      <c r="F1" s="3"/>
      <c r="G1" s="2"/>
      <c r="H1" s="2"/>
    </row>
    <row r="2" spans="1:8" ht="15">
      <c r="A2" s="2"/>
      <c r="B2" s="2"/>
      <c r="C2" s="2"/>
      <c r="D2" s="2"/>
      <c r="E2" s="2"/>
      <c r="F2" s="2"/>
      <c r="G2" s="2"/>
      <c r="H2" s="2"/>
    </row>
    <row r="3" spans="1:8" ht="23.25">
      <c r="A3" s="6" t="s">
        <v>495</v>
      </c>
      <c r="B3" s="3"/>
      <c r="C3" s="3"/>
      <c r="D3" s="3"/>
      <c r="E3" s="3"/>
      <c r="F3" s="3"/>
      <c r="G3" s="3"/>
      <c r="H3" s="2"/>
    </row>
    <row r="4" spans="1:8" ht="15.75">
      <c r="A4" s="3"/>
      <c r="B4" s="3"/>
      <c r="C4" s="3"/>
      <c r="D4" s="3"/>
      <c r="E4" s="3"/>
      <c r="F4" s="3"/>
      <c r="G4" s="3"/>
      <c r="H4" s="2"/>
    </row>
    <row r="5" spans="1:8" ht="15.75">
      <c r="A5" s="148" t="str">
        <f>'Input Tab'!$B$6&amp;" Housing Authority"</f>
        <v>_ Housing Authority</v>
      </c>
      <c r="B5" s="148"/>
      <c r="C5" s="148"/>
      <c r="D5" s="148"/>
      <c r="E5" s="148"/>
      <c r="F5" s="148"/>
      <c r="G5" s="148"/>
      <c r="H5" s="148"/>
    </row>
    <row r="6" spans="1:8" ht="15.75">
      <c r="A6" s="3"/>
      <c r="B6" s="3"/>
      <c r="C6" s="3"/>
      <c r="D6" s="3"/>
      <c r="E6" s="3"/>
      <c r="F6" s="3"/>
      <c r="G6" s="3"/>
      <c r="H6" s="2"/>
    </row>
    <row r="7" spans="1:8" ht="15.75">
      <c r="A7" s="148" t="str">
        <f>'Input Tab'!B7</f>
        <v> FISCAL YEAR: _________, 2014 To ___________________</v>
      </c>
      <c r="B7" s="148"/>
      <c r="C7" s="148"/>
      <c r="D7" s="148"/>
      <c r="E7" s="148"/>
      <c r="F7" s="148"/>
      <c r="G7" s="148"/>
      <c r="H7" s="2"/>
    </row>
    <row r="8" spans="1:8" ht="15.75">
      <c r="A8" s="3"/>
      <c r="B8" s="3"/>
      <c r="C8" s="3"/>
      <c r="D8" s="3"/>
      <c r="E8" s="3"/>
      <c r="F8" s="3"/>
      <c r="G8" s="3"/>
      <c r="H8" s="2"/>
    </row>
    <row r="9" spans="1:8" ht="18">
      <c r="A9" s="7" t="s">
        <v>272</v>
      </c>
      <c r="B9" s="2"/>
      <c r="C9" s="2"/>
      <c r="D9" s="2"/>
      <c r="E9" s="2"/>
      <c r="F9" s="2"/>
      <c r="G9" s="2"/>
      <c r="H9" s="2"/>
    </row>
    <row r="10" spans="1:8" ht="15">
      <c r="A10" s="2"/>
      <c r="B10" s="2"/>
      <c r="C10" s="2"/>
      <c r="D10" s="2"/>
      <c r="E10" s="2"/>
      <c r="F10" s="2"/>
      <c r="G10" s="2"/>
      <c r="H10" s="2"/>
    </row>
    <row r="11" spans="1:8" ht="15.75">
      <c r="A11" s="3" t="s">
        <v>274</v>
      </c>
      <c r="B11" s="2"/>
      <c r="C11" s="3"/>
      <c r="D11" s="3"/>
      <c r="E11" s="3"/>
      <c r="F11" s="3"/>
      <c r="G11" s="141">
        <v>2013</v>
      </c>
      <c r="H11" s="2"/>
    </row>
    <row r="12" spans="1:8" ht="15.75">
      <c r="A12" s="10" t="s">
        <v>278</v>
      </c>
      <c r="B12" s="2"/>
      <c r="C12" s="3"/>
      <c r="D12" s="3"/>
      <c r="E12" s="3" t="str">
        <f>'Input Tab'!F1</f>
        <v>            2014</v>
      </c>
      <c r="F12" s="3"/>
      <c r="G12" s="10" t="s">
        <v>32</v>
      </c>
      <c r="H12" s="2"/>
    </row>
    <row r="13" spans="1:8" ht="15.75">
      <c r="A13" s="2"/>
      <c r="B13" s="2"/>
      <c r="C13" s="10" t="s">
        <v>30</v>
      </c>
      <c r="D13" s="3"/>
      <c r="E13" s="10" t="s">
        <v>31</v>
      </c>
      <c r="F13" s="3"/>
      <c r="G13" s="10" t="s">
        <v>65</v>
      </c>
      <c r="H13" s="2"/>
    </row>
    <row r="14" spans="1:8" ht="15.75">
      <c r="A14" s="10" t="s">
        <v>280</v>
      </c>
      <c r="B14" s="2"/>
      <c r="C14" s="58" t="s">
        <v>47</v>
      </c>
      <c r="D14" s="3"/>
      <c r="E14" s="58" t="s">
        <v>48</v>
      </c>
      <c r="F14" s="3"/>
      <c r="G14" s="58" t="s">
        <v>48</v>
      </c>
      <c r="H14" s="2"/>
    </row>
    <row r="15" spans="1:8" ht="15.75">
      <c r="A15" s="3" t="s">
        <v>282</v>
      </c>
      <c r="B15" s="3"/>
      <c r="C15" s="26" t="s">
        <v>0</v>
      </c>
      <c r="D15" s="3"/>
      <c r="E15" s="10" t="s">
        <v>0</v>
      </c>
      <c r="F15" s="3"/>
      <c r="G15" s="10" t="s">
        <v>0</v>
      </c>
      <c r="H15" s="2"/>
    </row>
    <row r="16" spans="1:8" ht="15">
      <c r="A16" s="2"/>
      <c r="B16" s="2"/>
      <c r="C16" s="2"/>
      <c r="D16" s="2"/>
      <c r="E16" s="2"/>
      <c r="F16" s="2"/>
      <c r="G16" s="2"/>
      <c r="H16" s="2"/>
    </row>
    <row r="17" spans="1:8" ht="15">
      <c r="A17" s="2" t="s">
        <v>284</v>
      </c>
      <c r="B17" s="2" t="s">
        <v>63</v>
      </c>
      <c r="C17" s="13" t="s">
        <v>285</v>
      </c>
      <c r="D17" s="2" t="s">
        <v>63</v>
      </c>
      <c r="E17" s="74">
        <f>'SS-5'!E12</f>
        <v>0</v>
      </c>
      <c r="F17" s="2" t="s">
        <v>63</v>
      </c>
      <c r="G17" s="16"/>
      <c r="H17" s="2" t="s">
        <v>63</v>
      </c>
    </row>
    <row r="18" spans="1:8" ht="15">
      <c r="A18" s="2"/>
      <c r="B18" s="2"/>
      <c r="C18" s="2"/>
      <c r="D18" s="2"/>
      <c r="E18" s="2"/>
      <c r="F18" s="2"/>
      <c r="G18" s="16"/>
      <c r="H18" s="2"/>
    </row>
    <row r="19" spans="1:8" ht="15">
      <c r="A19" s="2" t="s">
        <v>288</v>
      </c>
      <c r="B19" s="2" t="s">
        <v>63</v>
      </c>
      <c r="C19" s="13" t="s">
        <v>289</v>
      </c>
      <c r="D19" s="2" t="s">
        <v>63</v>
      </c>
      <c r="E19" s="74">
        <f>'SS-5'!E13</f>
        <v>0</v>
      </c>
      <c r="F19" s="2" t="s">
        <v>63</v>
      </c>
      <c r="G19" s="16">
        <v>0</v>
      </c>
      <c r="H19" s="2" t="s">
        <v>63</v>
      </c>
    </row>
    <row r="20" spans="1:8" ht="15">
      <c r="A20" s="2"/>
      <c r="B20" s="2"/>
      <c r="C20" s="2"/>
      <c r="D20" s="2"/>
      <c r="E20" s="2"/>
      <c r="F20" s="2"/>
      <c r="G20" s="16"/>
      <c r="H20" s="2"/>
    </row>
    <row r="21" spans="1:8" ht="15">
      <c r="A21" s="2" t="s">
        <v>290</v>
      </c>
      <c r="B21" s="2" t="s">
        <v>63</v>
      </c>
      <c r="C21" s="13" t="s">
        <v>291</v>
      </c>
      <c r="D21" s="2" t="s">
        <v>63</v>
      </c>
      <c r="E21" s="81">
        <f>'SS-5'!E14</f>
        <v>0</v>
      </c>
      <c r="F21" s="2" t="s">
        <v>63</v>
      </c>
      <c r="G21" s="59">
        <v>0</v>
      </c>
      <c r="H21" s="2" t="s">
        <v>63</v>
      </c>
    </row>
    <row r="22" spans="1:8" ht="15">
      <c r="A22" s="2"/>
      <c r="B22" s="2"/>
      <c r="C22" s="2"/>
      <c r="D22" s="2"/>
      <c r="E22" s="27" t="s">
        <v>0</v>
      </c>
      <c r="F22" s="2"/>
      <c r="G22" s="27" t="s">
        <v>0</v>
      </c>
      <c r="H22" s="2"/>
    </row>
    <row r="23" spans="1:8" ht="15.75">
      <c r="A23" s="3" t="s">
        <v>293</v>
      </c>
      <c r="B23" s="2" t="s">
        <v>63</v>
      </c>
      <c r="C23" s="10" t="s">
        <v>294</v>
      </c>
      <c r="D23" s="2" t="s">
        <v>63</v>
      </c>
      <c r="E23" s="82">
        <f>SUM(E17:E22)</f>
        <v>0</v>
      </c>
      <c r="F23" s="2" t="s">
        <v>63</v>
      </c>
      <c r="G23" s="82">
        <f>SUM(G17:G22)</f>
        <v>0</v>
      </c>
      <c r="H23" s="2" t="s">
        <v>63</v>
      </c>
    </row>
    <row r="24" spans="1:8" ht="15">
      <c r="A24" s="2"/>
      <c r="B24" s="2"/>
      <c r="C24" s="2"/>
      <c r="D24" s="2"/>
      <c r="E24" s="27" t="s">
        <v>0</v>
      </c>
      <c r="F24" s="2"/>
      <c r="G24" s="27" t="s">
        <v>0</v>
      </c>
      <c r="H24" s="2"/>
    </row>
    <row r="25" spans="1:8" ht="15">
      <c r="A25" s="2"/>
      <c r="B25" s="2"/>
      <c r="C25" s="2"/>
      <c r="D25" s="2"/>
      <c r="E25" s="2"/>
      <c r="F25" s="2"/>
      <c r="G25" s="2"/>
      <c r="H25" s="2"/>
    </row>
    <row r="26" spans="1:8" ht="15">
      <c r="A26" s="2"/>
      <c r="B26" s="2"/>
      <c r="C26" s="2"/>
      <c r="D26" s="2"/>
      <c r="E26" s="2"/>
      <c r="F26" s="2"/>
      <c r="G26" s="2"/>
      <c r="H26" s="2"/>
    </row>
    <row r="27" spans="1:8" ht="15.75">
      <c r="A27" s="3"/>
      <c r="B27" s="3"/>
      <c r="C27" s="3"/>
      <c r="D27" s="3"/>
      <c r="E27" s="3"/>
      <c r="F27" s="3"/>
      <c r="G27" s="141">
        <v>2013</v>
      </c>
      <c r="H27" s="2"/>
    </row>
    <row r="28" spans="1:8" ht="15.75">
      <c r="A28" s="3"/>
      <c r="B28" s="3"/>
      <c r="C28" s="3"/>
      <c r="D28" s="3"/>
      <c r="E28" s="3" t="str">
        <f>'Input Tab'!F1</f>
        <v>            2014</v>
      </c>
      <c r="F28" s="3"/>
      <c r="G28" s="10" t="s">
        <v>32</v>
      </c>
      <c r="H28" s="2"/>
    </row>
    <row r="29" spans="1:8" ht="15.75">
      <c r="A29" s="3"/>
      <c r="B29" s="3"/>
      <c r="C29" s="10" t="s">
        <v>30</v>
      </c>
      <c r="D29" s="3"/>
      <c r="E29" s="10" t="s">
        <v>31</v>
      </c>
      <c r="F29" s="3"/>
      <c r="G29" s="10" t="s">
        <v>65</v>
      </c>
      <c r="H29" s="2"/>
    </row>
    <row r="30" spans="1:8" ht="15.75">
      <c r="A30" s="10" t="s">
        <v>306</v>
      </c>
      <c r="B30" s="3"/>
      <c r="C30" s="10" t="s">
        <v>47</v>
      </c>
      <c r="D30" s="3"/>
      <c r="E30" s="10" t="s">
        <v>48</v>
      </c>
      <c r="F30" s="3"/>
      <c r="G30" s="10" t="s">
        <v>48</v>
      </c>
      <c r="H30" s="2"/>
    </row>
    <row r="31" spans="1:8" ht="15.75">
      <c r="A31" s="3" t="s">
        <v>309</v>
      </c>
      <c r="B31" s="3"/>
      <c r="C31" s="26" t="s">
        <v>33</v>
      </c>
      <c r="D31" s="3"/>
      <c r="E31" s="10" t="s">
        <v>61</v>
      </c>
      <c r="F31" s="3"/>
      <c r="G31" s="10" t="s">
        <v>61</v>
      </c>
      <c r="H31" s="2"/>
    </row>
    <row r="32" spans="1:8" ht="15">
      <c r="A32" s="2"/>
      <c r="B32" s="2"/>
      <c r="C32" s="2"/>
      <c r="D32" s="2"/>
      <c r="E32" s="2"/>
      <c r="F32" s="2"/>
      <c r="G32" s="2"/>
      <c r="H32" s="2"/>
    </row>
    <row r="33" spans="1:8" ht="15">
      <c r="A33" s="2" t="s">
        <v>284</v>
      </c>
      <c r="B33" s="2" t="s">
        <v>63</v>
      </c>
      <c r="C33" s="13" t="s">
        <v>315</v>
      </c>
      <c r="D33" s="2" t="s">
        <v>63</v>
      </c>
      <c r="E33" s="74">
        <f>'SS-5'!E28</f>
        <v>0</v>
      </c>
      <c r="F33" s="2" t="s">
        <v>63</v>
      </c>
      <c r="G33" s="16">
        <v>0</v>
      </c>
      <c r="H33" s="2" t="s">
        <v>63</v>
      </c>
    </row>
    <row r="34" spans="1:8" ht="15">
      <c r="A34" s="2"/>
      <c r="B34" s="2"/>
      <c r="C34" s="2"/>
      <c r="D34" s="2"/>
      <c r="E34" s="2"/>
      <c r="F34" s="2"/>
      <c r="G34" s="16"/>
      <c r="H34" s="2"/>
    </row>
    <row r="35" spans="1:8" ht="15">
      <c r="A35" s="2" t="s">
        <v>288</v>
      </c>
      <c r="B35" s="2" t="s">
        <v>63</v>
      </c>
      <c r="C35" s="13" t="s">
        <v>319</v>
      </c>
      <c r="D35" s="2" t="s">
        <v>63</v>
      </c>
      <c r="E35" s="74">
        <f>'SS-5'!E29</f>
        <v>0</v>
      </c>
      <c r="F35" s="2" t="s">
        <v>63</v>
      </c>
      <c r="G35" s="16">
        <v>0</v>
      </c>
      <c r="H35" s="2" t="s">
        <v>63</v>
      </c>
    </row>
    <row r="36" spans="1:8" ht="15">
      <c r="A36" s="2"/>
      <c r="B36" s="2"/>
      <c r="C36" s="2"/>
      <c r="D36" s="2"/>
      <c r="E36" s="2"/>
      <c r="F36" s="2"/>
      <c r="G36" s="16"/>
      <c r="H36" s="2"/>
    </row>
    <row r="37" spans="1:8" ht="15">
      <c r="A37" s="2" t="s">
        <v>290</v>
      </c>
      <c r="B37" s="2" t="s">
        <v>63</v>
      </c>
      <c r="C37" s="13" t="s">
        <v>322</v>
      </c>
      <c r="D37" s="2" t="s">
        <v>63</v>
      </c>
      <c r="E37" s="81">
        <f>'SS-5'!E48</f>
        <v>0</v>
      </c>
      <c r="F37" s="2" t="s">
        <v>63</v>
      </c>
      <c r="G37" s="59">
        <v>0</v>
      </c>
      <c r="H37" s="2" t="s">
        <v>63</v>
      </c>
    </row>
    <row r="38" spans="1:8" ht="15">
      <c r="A38" s="2"/>
      <c r="B38" s="2"/>
      <c r="C38" s="2"/>
      <c r="D38" s="2"/>
      <c r="E38" s="27" t="s">
        <v>0</v>
      </c>
      <c r="F38" s="2"/>
      <c r="G38" s="27" t="s">
        <v>0</v>
      </c>
      <c r="H38" s="2"/>
    </row>
    <row r="39" spans="1:8" ht="15.75">
      <c r="A39" s="10" t="s">
        <v>326</v>
      </c>
      <c r="B39" s="2" t="s">
        <v>63</v>
      </c>
      <c r="C39" s="10" t="s">
        <v>327</v>
      </c>
      <c r="D39" s="2" t="s">
        <v>63</v>
      </c>
      <c r="E39" s="82">
        <f>SUM(E33:E38)</f>
        <v>0</v>
      </c>
      <c r="F39" s="2" t="s">
        <v>63</v>
      </c>
      <c r="G39" s="82">
        <f>SUM(G33:G38)</f>
        <v>0</v>
      </c>
      <c r="H39" s="2" t="s">
        <v>63</v>
      </c>
    </row>
    <row r="40" spans="1:8" ht="15">
      <c r="A40" s="2"/>
      <c r="B40" s="2"/>
      <c r="C40" s="2"/>
      <c r="D40" s="2"/>
      <c r="E40" s="27" t="s">
        <v>0</v>
      </c>
      <c r="F40" s="2"/>
      <c r="G40" s="27" t="s">
        <v>0</v>
      </c>
      <c r="H40" s="2"/>
    </row>
    <row r="41" spans="1:8" ht="15.75">
      <c r="A41" s="3" t="s">
        <v>157</v>
      </c>
      <c r="B41" s="2"/>
      <c r="C41" s="2"/>
      <c r="D41" s="2"/>
      <c r="E41" s="2"/>
      <c r="F41" s="2"/>
      <c r="G41" s="2"/>
      <c r="H41" s="2"/>
    </row>
    <row r="42" spans="1:8" ht="15.75">
      <c r="A42" s="3" t="s">
        <v>333</v>
      </c>
      <c r="B42" s="2" t="s">
        <v>63</v>
      </c>
      <c r="C42" s="10" t="s">
        <v>158</v>
      </c>
      <c r="D42" s="2" t="s">
        <v>63</v>
      </c>
      <c r="E42" s="81">
        <f>'SS-6'!F27</f>
        <v>0</v>
      </c>
      <c r="F42" s="2" t="s">
        <v>63</v>
      </c>
      <c r="G42" s="59">
        <v>0</v>
      </c>
      <c r="H42" s="2" t="s">
        <v>63</v>
      </c>
    </row>
    <row r="43" spans="1:8" ht="15">
      <c r="A43" s="2"/>
      <c r="B43" s="2"/>
      <c r="C43" s="2"/>
      <c r="D43" s="2"/>
      <c r="E43" s="27" t="s">
        <v>0</v>
      </c>
      <c r="F43" s="2"/>
      <c r="G43" s="27" t="s">
        <v>0</v>
      </c>
      <c r="H43" s="2"/>
    </row>
    <row r="44" spans="1:8" ht="15">
      <c r="A44" s="2"/>
      <c r="B44" s="2"/>
      <c r="C44" s="2"/>
      <c r="D44" s="2"/>
      <c r="E44" s="2"/>
      <c r="F44" s="2"/>
      <c r="G44" s="2"/>
      <c r="H44" s="2"/>
    </row>
    <row r="45" spans="1:8" ht="16.5" thickBot="1">
      <c r="A45" s="3" t="s">
        <v>338</v>
      </c>
      <c r="B45" s="2" t="s">
        <v>63</v>
      </c>
      <c r="C45" s="10" t="s">
        <v>339</v>
      </c>
      <c r="D45" s="2" t="s">
        <v>63</v>
      </c>
      <c r="E45" s="83">
        <f>E23+E39+E42</f>
        <v>0</v>
      </c>
      <c r="F45" s="2" t="s">
        <v>63</v>
      </c>
      <c r="G45" s="83">
        <f>G23+G39+G42</f>
        <v>0</v>
      </c>
      <c r="H45" s="2" t="s">
        <v>63</v>
      </c>
    </row>
    <row r="46" spans="1:8" ht="15.75" thickTop="1">
      <c r="A46" s="13" t="s">
        <v>342</v>
      </c>
      <c r="B46" s="2"/>
      <c r="C46" s="2"/>
      <c r="D46" s="2"/>
      <c r="E46" s="27" t="s">
        <v>0</v>
      </c>
      <c r="F46" s="2"/>
      <c r="G46" s="27" t="s">
        <v>0</v>
      </c>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75">
      <c r="A51" s="2"/>
      <c r="B51" s="2"/>
      <c r="C51" s="3" t="s">
        <v>350</v>
      </c>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7" spans="1:8" ht="15.75">
      <c r="A57" s="23"/>
      <c r="B57" s="23"/>
      <c r="C57" s="23"/>
      <c r="D57" s="23"/>
      <c r="E57" s="23"/>
      <c r="F57" s="23"/>
      <c r="G57" s="23"/>
      <c r="H57" s="23"/>
    </row>
    <row r="58" spans="1:8" ht="15.75">
      <c r="A58" s="23"/>
      <c r="B58" s="23"/>
      <c r="C58" s="23"/>
      <c r="D58" s="23"/>
      <c r="E58" s="23"/>
      <c r="F58" s="23"/>
      <c r="G58" s="23"/>
      <c r="H58" s="23"/>
    </row>
    <row r="59" spans="1:8" ht="15.75">
      <c r="A59" s="23"/>
      <c r="B59" s="23"/>
      <c r="C59" s="23"/>
      <c r="D59" s="23"/>
      <c r="E59" s="23"/>
      <c r="F59" s="23"/>
      <c r="G59" s="23"/>
      <c r="H59" s="23"/>
    </row>
    <row r="60" spans="1:8" ht="15.75">
      <c r="A60" s="23"/>
      <c r="B60" s="23"/>
      <c r="C60" s="23"/>
      <c r="D60" s="23"/>
      <c r="E60" s="23"/>
      <c r="F60" s="23"/>
      <c r="G60" s="23"/>
      <c r="H60" s="23"/>
    </row>
    <row r="61" spans="1:8" ht="15.75">
      <c r="A61" s="23"/>
      <c r="B61" s="23"/>
      <c r="C61" s="23"/>
      <c r="D61" s="23"/>
      <c r="E61" s="23"/>
      <c r="F61" s="23"/>
      <c r="G61" s="23"/>
      <c r="H61" s="23"/>
    </row>
    <row r="62" spans="1:8" ht="15.75">
      <c r="A62" s="23"/>
      <c r="B62" s="23"/>
      <c r="C62" s="23"/>
      <c r="D62" s="23"/>
      <c r="E62" s="23"/>
      <c r="F62" s="23"/>
      <c r="G62" s="23"/>
      <c r="H62" s="23"/>
    </row>
    <row r="63" spans="1:8" ht="15.75">
      <c r="A63" s="23"/>
      <c r="B63" s="23"/>
      <c r="C63" s="23"/>
      <c r="D63" s="23"/>
      <c r="E63" s="23"/>
      <c r="F63" s="23"/>
      <c r="G63" s="23"/>
      <c r="H63" s="23"/>
    </row>
    <row r="64" spans="1:8" ht="15.75">
      <c r="A64" s="23"/>
      <c r="B64" s="23"/>
      <c r="C64" s="23"/>
      <c r="D64" s="23"/>
      <c r="E64" s="23"/>
      <c r="F64" s="23"/>
      <c r="G64" s="23"/>
      <c r="H64" s="23"/>
    </row>
    <row r="65" spans="1:8" ht="15.75">
      <c r="A65" s="23"/>
      <c r="B65" s="23"/>
      <c r="C65" s="23"/>
      <c r="D65" s="23"/>
      <c r="E65" s="23"/>
      <c r="F65" s="23"/>
      <c r="G65" s="23"/>
      <c r="H65" s="23"/>
    </row>
    <row r="66" spans="1:8" ht="15.75">
      <c r="A66" s="23"/>
      <c r="B66" s="23"/>
      <c r="C66" s="23"/>
      <c r="D66" s="23"/>
      <c r="E66" s="23"/>
      <c r="F66" s="23"/>
      <c r="G66" s="23"/>
      <c r="H66" s="23"/>
    </row>
    <row r="67" spans="1:8" ht="15.75">
      <c r="A67" s="23"/>
      <c r="B67" s="23"/>
      <c r="C67" s="23"/>
      <c r="D67" s="23"/>
      <c r="E67" s="23"/>
      <c r="F67" s="23"/>
      <c r="G67" s="23"/>
      <c r="H67" s="23"/>
    </row>
    <row r="68" spans="1:8" ht="15.75">
      <c r="A68" s="23"/>
      <c r="B68" s="23"/>
      <c r="C68" s="23"/>
      <c r="D68" s="23"/>
      <c r="E68" s="23"/>
      <c r="F68" s="23"/>
      <c r="G68" s="23"/>
      <c r="H68" s="23"/>
    </row>
    <row r="69" spans="1:8" ht="15.75">
      <c r="A69" s="23"/>
      <c r="B69" s="23"/>
      <c r="C69" s="23"/>
      <c r="D69" s="23"/>
      <c r="E69" s="23"/>
      <c r="F69" s="23"/>
      <c r="G69" s="23"/>
      <c r="H69" s="23"/>
    </row>
    <row r="70" spans="1:8" ht="15.75">
      <c r="A70" s="23"/>
      <c r="B70" s="23"/>
      <c r="C70" s="23"/>
      <c r="D70" s="23"/>
      <c r="E70" s="23"/>
      <c r="F70" s="23"/>
      <c r="G70" s="23"/>
      <c r="H70" s="23"/>
    </row>
    <row r="71" spans="1:8" ht="15.75">
      <c r="A71" s="23"/>
      <c r="B71" s="23"/>
      <c r="C71" s="23"/>
      <c r="D71" s="23"/>
      <c r="E71" s="23"/>
      <c r="F71" s="23"/>
      <c r="G71" s="23"/>
      <c r="H71" s="23"/>
    </row>
    <row r="72" spans="1:8" ht="15.75">
      <c r="A72" s="23"/>
      <c r="B72" s="23"/>
      <c r="C72" s="23"/>
      <c r="D72" s="23"/>
      <c r="E72" s="23"/>
      <c r="F72" s="23"/>
      <c r="G72" s="23"/>
      <c r="H72" s="23"/>
    </row>
    <row r="73" spans="1:8" ht="15.75">
      <c r="A73" s="23"/>
      <c r="B73" s="23"/>
      <c r="C73" s="23"/>
      <c r="D73" s="23"/>
      <c r="E73" s="23"/>
      <c r="F73" s="23"/>
      <c r="G73" s="23"/>
      <c r="H73" s="23"/>
    </row>
    <row r="74" spans="1:8" ht="15.75">
      <c r="A74" s="23"/>
      <c r="B74" s="23"/>
      <c r="C74" s="23"/>
      <c r="D74" s="23"/>
      <c r="E74" s="23"/>
      <c r="F74" s="23"/>
      <c r="G74" s="23"/>
      <c r="H74" s="23"/>
    </row>
    <row r="75" spans="1:8" ht="15.75">
      <c r="A75" s="23"/>
      <c r="B75" s="23"/>
      <c r="C75" s="23"/>
      <c r="D75" s="23"/>
      <c r="E75" s="23"/>
      <c r="F75" s="23"/>
      <c r="G75" s="23"/>
      <c r="H75" s="23"/>
    </row>
    <row r="76" spans="1:8" ht="15.75">
      <c r="A76" s="23"/>
      <c r="B76" s="23"/>
      <c r="C76" s="23"/>
      <c r="D76" s="23"/>
      <c r="E76" s="23"/>
      <c r="F76" s="23"/>
      <c r="G76" s="23"/>
      <c r="H76" s="23"/>
    </row>
    <row r="77" spans="1:8" ht="15.75">
      <c r="A77" s="23"/>
      <c r="B77" s="23"/>
      <c r="C77" s="23"/>
      <c r="D77" s="23"/>
      <c r="E77" s="23"/>
      <c r="F77" s="23"/>
      <c r="G77" s="23"/>
      <c r="H77" s="23"/>
    </row>
    <row r="78" spans="1:8" ht="15.75">
      <c r="A78" s="23"/>
      <c r="B78" s="23"/>
      <c r="C78" s="23"/>
      <c r="D78" s="23"/>
      <c r="E78" s="23"/>
      <c r="F78" s="23"/>
      <c r="G78" s="23"/>
      <c r="H78" s="23"/>
    </row>
    <row r="79" spans="1:8" ht="15.75">
      <c r="A79" s="23"/>
      <c r="B79" s="23"/>
      <c r="C79" s="23"/>
      <c r="D79" s="23"/>
      <c r="E79" s="23"/>
      <c r="F79" s="23"/>
      <c r="G79" s="23"/>
      <c r="H79" s="23"/>
    </row>
    <row r="80" spans="1:8" ht="15.75">
      <c r="A80" s="23"/>
      <c r="B80" s="23"/>
      <c r="C80" s="23"/>
      <c r="D80" s="23"/>
      <c r="E80" s="23"/>
      <c r="F80" s="23"/>
      <c r="G80" s="23"/>
      <c r="H80" s="23"/>
    </row>
    <row r="81" spans="1:8" ht="15.75">
      <c r="A81" s="23"/>
      <c r="B81" s="23"/>
      <c r="C81" s="23"/>
      <c r="D81" s="23"/>
      <c r="E81" s="23"/>
      <c r="F81" s="23"/>
      <c r="G81" s="23"/>
      <c r="H81" s="23"/>
    </row>
    <row r="82" spans="1:8" ht="15.75">
      <c r="A82" s="23"/>
      <c r="B82" s="23"/>
      <c r="C82" s="23"/>
      <c r="D82" s="23"/>
      <c r="E82" s="23"/>
      <c r="F82" s="23"/>
      <c r="G82" s="23"/>
      <c r="H82" s="23"/>
    </row>
    <row r="83" spans="1:8" ht="15.75">
      <c r="A83" s="23"/>
      <c r="B83" s="23"/>
      <c r="C83" s="23"/>
      <c r="D83" s="23"/>
      <c r="E83" s="23"/>
      <c r="F83" s="23"/>
      <c r="G83" s="23"/>
      <c r="H83" s="23"/>
    </row>
    <row r="84" spans="1:8" ht="15.75">
      <c r="A84" s="23"/>
      <c r="B84" s="23"/>
      <c r="C84" s="23"/>
      <c r="D84" s="23"/>
      <c r="E84" s="23"/>
      <c r="F84" s="23"/>
      <c r="G84" s="23"/>
      <c r="H84" s="23"/>
    </row>
    <row r="85" spans="1:8" ht="15.75">
      <c r="A85" s="23"/>
      <c r="B85" s="23"/>
      <c r="C85" s="23"/>
      <c r="D85" s="23"/>
      <c r="E85" s="23"/>
      <c r="F85" s="23"/>
      <c r="G85" s="23"/>
      <c r="H85" s="23"/>
    </row>
    <row r="86" spans="1:8" ht="15.75">
      <c r="A86" s="23"/>
      <c r="B86" s="23"/>
      <c r="C86" s="23"/>
      <c r="D86" s="23"/>
      <c r="E86" s="23"/>
      <c r="F86" s="23"/>
      <c r="G86" s="23"/>
      <c r="H86" s="23"/>
    </row>
    <row r="87" spans="1:8" ht="15.75">
      <c r="A87" s="23"/>
      <c r="B87" s="23"/>
      <c r="C87" s="23"/>
      <c r="D87" s="23"/>
      <c r="E87" s="23"/>
      <c r="F87" s="23"/>
      <c r="G87" s="23"/>
      <c r="H87" s="23"/>
    </row>
    <row r="88" spans="1:8" ht="15.75">
      <c r="A88" s="23"/>
      <c r="B88" s="23"/>
      <c r="C88" s="23"/>
      <c r="D88" s="23"/>
      <c r="E88" s="23"/>
      <c r="F88" s="23"/>
      <c r="G88" s="23"/>
      <c r="H88" s="23"/>
    </row>
    <row r="89" spans="1:8" ht="15.75">
      <c r="A89" s="23"/>
      <c r="B89" s="23"/>
      <c r="C89" s="23"/>
      <c r="D89" s="23"/>
      <c r="E89" s="23"/>
      <c r="F89" s="23"/>
      <c r="G89" s="23"/>
      <c r="H89" s="23"/>
    </row>
    <row r="90" spans="1:8" ht="15.75">
      <c r="A90" s="23"/>
      <c r="B90" s="23"/>
      <c r="C90" s="23"/>
      <c r="D90" s="23"/>
      <c r="E90" s="23"/>
      <c r="F90" s="23"/>
      <c r="G90" s="23"/>
      <c r="H90" s="23"/>
    </row>
    <row r="91" spans="1:8" ht="15.75">
      <c r="A91" s="23"/>
      <c r="B91" s="23"/>
      <c r="C91" s="23"/>
      <c r="D91" s="23"/>
      <c r="E91" s="23"/>
      <c r="F91" s="23"/>
      <c r="G91" s="23"/>
      <c r="H91" s="23"/>
    </row>
    <row r="92" spans="1:8" ht="15.75">
      <c r="A92" s="23"/>
      <c r="B92" s="23"/>
      <c r="C92" s="23"/>
      <c r="D92" s="23"/>
      <c r="E92" s="23"/>
      <c r="F92" s="23"/>
      <c r="G92" s="23"/>
      <c r="H92" s="23"/>
    </row>
    <row r="93" spans="1:8" ht="15.75">
      <c r="A93" s="23"/>
      <c r="B93" s="23"/>
      <c r="C93" s="23"/>
      <c r="D93" s="23"/>
      <c r="E93" s="23"/>
      <c r="F93" s="23"/>
      <c r="G93" s="23"/>
      <c r="H93" s="23"/>
    </row>
    <row r="94" spans="1:8" ht="15.75">
      <c r="A94" s="23"/>
      <c r="B94" s="23"/>
      <c r="C94" s="23"/>
      <c r="D94" s="23"/>
      <c r="E94" s="23"/>
      <c r="F94" s="23"/>
      <c r="G94" s="23"/>
      <c r="H94" s="23"/>
    </row>
    <row r="95" spans="1:8" ht="15.75">
      <c r="A95" s="23"/>
      <c r="B95" s="23"/>
      <c r="C95" s="23"/>
      <c r="D95" s="23"/>
      <c r="E95" s="23"/>
      <c r="F95" s="23"/>
      <c r="G95" s="23"/>
      <c r="H95" s="23"/>
    </row>
    <row r="96" spans="1:8" ht="15.75">
      <c r="A96" s="23"/>
      <c r="B96" s="23"/>
      <c r="C96" s="23"/>
      <c r="D96" s="23"/>
      <c r="E96" s="23"/>
      <c r="F96" s="23"/>
      <c r="G96" s="23"/>
      <c r="H96" s="23"/>
    </row>
    <row r="97" spans="1:8" ht="15.75">
      <c r="A97" s="23"/>
      <c r="B97" s="23"/>
      <c r="C97" s="23"/>
      <c r="D97" s="23"/>
      <c r="E97" s="23"/>
      <c r="F97" s="23"/>
      <c r="G97" s="23"/>
      <c r="H97" s="23"/>
    </row>
    <row r="98" spans="1:8" ht="15.75">
      <c r="A98" s="23"/>
      <c r="B98" s="23"/>
      <c r="C98" s="23"/>
      <c r="D98" s="23"/>
      <c r="E98" s="23"/>
      <c r="F98" s="23"/>
      <c r="G98" s="23"/>
      <c r="H98" s="23"/>
    </row>
    <row r="99" spans="1:8" ht="15.75">
      <c r="A99" s="23"/>
      <c r="B99" s="23"/>
      <c r="C99" s="23"/>
      <c r="D99" s="23"/>
      <c r="E99" s="23"/>
      <c r="F99" s="23"/>
      <c r="G99" s="23"/>
      <c r="H99" s="23"/>
    </row>
    <row r="100" spans="1:8" ht="15.75">
      <c r="A100" s="23"/>
      <c r="B100" s="23"/>
      <c r="C100" s="23"/>
      <c r="D100" s="23"/>
      <c r="E100" s="23"/>
      <c r="F100" s="23"/>
      <c r="G100" s="23"/>
      <c r="H100" s="23"/>
    </row>
    <row r="101" spans="1:8" ht="15.75">
      <c r="A101" s="23"/>
      <c r="B101" s="23"/>
      <c r="C101" s="23"/>
      <c r="D101" s="23"/>
      <c r="E101" s="23"/>
      <c r="F101" s="23"/>
      <c r="G101" s="23"/>
      <c r="H101" s="23"/>
    </row>
    <row r="102" spans="1:8" ht="15.75">
      <c r="A102" s="23"/>
      <c r="B102" s="23"/>
      <c r="C102" s="23"/>
      <c r="D102" s="23"/>
      <c r="E102" s="23"/>
      <c r="F102" s="23"/>
      <c r="G102" s="23"/>
      <c r="H102" s="23"/>
    </row>
    <row r="103" spans="1:8" ht="15.75">
      <c r="A103" s="23"/>
      <c r="B103" s="23"/>
      <c r="C103" s="23"/>
      <c r="D103" s="23"/>
      <c r="E103" s="23"/>
      <c r="F103" s="23"/>
      <c r="G103" s="23"/>
      <c r="H103" s="23"/>
    </row>
    <row r="104" spans="1:8" ht="15.75">
      <c r="A104" s="23"/>
      <c r="B104" s="23"/>
      <c r="C104" s="23"/>
      <c r="D104" s="23"/>
      <c r="E104" s="23"/>
      <c r="F104" s="23"/>
      <c r="G104" s="23"/>
      <c r="H104" s="23"/>
    </row>
    <row r="105" spans="1:8" ht="15.75">
      <c r="A105" s="23"/>
      <c r="B105" s="23"/>
      <c r="C105" s="23"/>
      <c r="D105" s="23"/>
      <c r="E105" s="23"/>
      <c r="F105" s="23"/>
      <c r="G105" s="23"/>
      <c r="H105" s="23"/>
    </row>
    <row r="106" spans="1:8" ht="15.75">
      <c r="A106" s="23"/>
      <c r="B106" s="23"/>
      <c r="C106" s="23"/>
      <c r="D106" s="23"/>
      <c r="E106" s="23"/>
      <c r="F106" s="23"/>
      <c r="G106" s="23"/>
      <c r="H106" s="23"/>
    </row>
    <row r="107" spans="1:8" ht="15.75">
      <c r="A107" s="23"/>
      <c r="B107" s="23"/>
      <c r="C107" s="23"/>
      <c r="D107" s="23"/>
      <c r="E107" s="23"/>
      <c r="F107" s="23"/>
      <c r="G107" s="23"/>
      <c r="H107" s="23"/>
    </row>
    <row r="108" spans="1:8" ht="15.75">
      <c r="A108" s="23"/>
      <c r="B108" s="23"/>
      <c r="C108" s="23"/>
      <c r="D108" s="23"/>
      <c r="E108" s="23"/>
      <c r="F108" s="23"/>
      <c r="G108" s="23"/>
      <c r="H108" s="23"/>
    </row>
    <row r="109" spans="1:8" ht="15.75">
      <c r="A109" s="23"/>
      <c r="B109" s="23"/>
      <c r="C109" s="23"/>
      <c r="D109" s="23"/>
      <c r="E109" s="23"/>
      <c r="F109" s="23"/>
      <c r="G109" s="23"/>
      <c r="H109" s="23"/>
    </row>
    <row r="110" spans="1:8" ht="15.75">
      <c r="A110" s="23"/>
      <c r="B110" s="23"/>
      <c r="C110" s="23"/>
      <c r="D110" s="23"/>
      <c r="E110" s="23"/>
      <c r="F110" s="23"/>
      <c r="G110" s="23"/>
      <c r="H110" s="23"/>
    </row>
    <row r="111" spans="1:8" ht="15.75">
      <c r="A111" s="23"/>
      <c r="B111" s="23"/>
      <c r="C111" s="23"/>
      <c r="D111" s="23"/>
      <c r="E111" s="23"/>
      <c r="F111" s="23"/>
      <c r="G111" s="23"/>
      <c r="H111" s="23"/>
    </row>
    <row r="112" spans="1:8" ht="15.75">
      <c r="A112" s="23"/>
      <c r="B112" s="23"/>
      <c r="C112" s="23"/>
      <c r="D112" s="23"/>
      <c r="E112" s="23"/>
      <c r="F112" s="23"/>
      <c r="G112" s="23"/>
      <c r="H112" s="23"/>
    </row>
    <row r="113" spans="1:8" ht="15.75">
      <c r="A113" s="23"/>
      <c r="B113" s="23"/>
      <c r="C113" s="23"/>
      <c r="D113" s="23"/>
      <c r="E113" s="23"/>
      <c r="F113" s="23"/>
      <c r="G113" s="23"/>
      <c r="H113" s="23"/>
    </row>
    <row r="114" spans="1:8" ht="15.75">
      <c r="A114" s="23"/>
      <c r="B114" s="23"/>
      <c r="C114" s="23"/>
      <c r="D114" s="23"/>
      <c r="E114" s="23"/>
      <c r="F114" s="23"/>
      <c r="G114" s="23"/>
      <c r="H114" s="23"/>
    </row>
    <row r="115" spans="1:8" ht="15.75">
      <c r="A115" s="23"/>
      <c r="B115" s="23"/>
      <c r="C115" s="23"/>
      <c r="D115" s="23"/>
      <c r="E115" s="23"/>
      <c r="F115" s="23"/>
      <c r="G115" s="23"/>
      <c r="H115" s="23"/>
    </row>
    <row r="116" spans="1:8" ht="15.75">
      <c r="A116" s="23"/>
      <c r="B116" s="23"/>
      <c r="C116" s="23"/>
      <c r="D116" s="23"/>
      <c r="E116" s="23"/>
      <c r="F116" s="23"/>
      <c r="G116" s="23"/>
      <c r="H116" s="23"/>
    </row>
    <row r="117" spans="1:8" ht="15.75">
      <c r="A117" s="23"/>
      <c r="B117" s="23"/>
      <c r="C117" s="23"/>
      <c r="D117" s="23"/>
      <c r="E117" s="23"/>
      <c r="F117" s="23"/>
      <c r="G117" s="23"/>
      <c r="H117" s="23"/>
    </row>
    <row r="118" spans="1:8" ht="15.75">
      <c r="A118" s="23"/>
      <c r="B118" s="23"/>
      <c r="C118" s="23"/>
      <c r="D118" s="23"/>
      <c r="E118" s="23"/>
      <c r="F118" s="23"/>
      <c r="G118" s="23"/>
      <c r="H118" s="23"/>
    </row>
    <row r="119" spans="1:8" ht="15.75">
      <c r="A119" s="23"/>
      <c r="B119" s="23"/>
      <c r="C119" s="23"/>
      <c r="D119" s="23"/>
      <c r="E119" s="23"/>
      <c r="F119" s="23"/>
      <c r="G119" s="23"/>
      <c r="H119" s="23"/>
    </row>
    <row r="120" spans="1:8" ht="15.75">
      <c r="A120" s="23"/>
      <c r="B120" s="23"/>
      <c r="C120" s="23"/>
      <c r="D120" s="23"/>
      <c r="E120" s="23"/>
      <c r="F120" s="23"/>
      <c r="G120" s="23"/>
      <c r="H120" s="23"/>
    </row>
    <row r="121" spans="1:8" ht="15.75">
      <c r="A121" s="23"/>
      <c r="B121" s="23"/>
      <c r="C121" s="23"/>
      <c r="D121" s="23"/>
      <c r="E121" s="23"/>
      <c r="F121" s="23"/>
      <c r="G121" s="23"/>
      <c r="H121" s="23"/>
    </row>
    <row r="122" spans="1:8" ht="15.75">
      <c r="A122" s="23"/>
      <c r="B122" s="23"/>
      <c r="C122" s="23"/>
      <c r="D122" s="23"/>
      <c r="E122" s="23"/>
      <c r="F122" s="23"/>
      <c r="G122" s="23"/>
      <c r="H122" s="23"/>
    </row>
    <row r="123" spans="1:8" ht="15.75">
      <c r="A123" s="23"/>
      <c r="B123" s="23"/>
      <c r="C123" s="23"/>
      <c r="D123" s="23"/>
      <c r="E123" s="23"/>
      <c r="F123" s="23"/>
      <c r="G123" s="23"/>
      <c r="H123" s="23"/>
    </row>
    <row r="124" spans="1:8" ht="15.75">
      <c r="A124" s="23"/>
      <c r="B124" s="23"/>
      <c r="C124" s="23"/>
      <c r="D124" s="23"/>
      <c r="E124" s="23"/>
      <c r="F124" s="23"/>
      <c r="G124" s="23"/>
      <c r="H124" s="23"/>
    </row>
    <row r="125" spans="1:8" ht="15.75">
      <c r="A125" s="23"/>
      <c r="B125" s="23"/>
      <c r="C125" s="23"/>
      <c r="D125" s="23"/>
      <c r="E125" s="23"/>
      <c r="F125" s="23"/>
      <c r="G125" s="23"/>
      <c r="H125" s="23"/>
    </row>
    <row r="126" spans="1:8" ht="15.75">
      <c r="A126" s="23"/>
      <c r="B126" s="23"/>
      <c r="C126" s="23"/>
      <c r="D126" s="23"/>
      <c r="E126" s="23"/>
      <c r="F126" s="23"/>
      <c r="G126" s="23"/>
      <c r="H126" s="23"/>
    </row>
    <row r="127" spans="1:8" ht="15.75">
      <c r="A127" s="23"/>
      <c r="B127" s="23"/>
      <c r="C127" s="23"/>
      <c r="D127" s="23"/>
      <c r="E127" s="23"/>
      <c r="F127" s="23"/>
      <c r="G127" s="23"/>
      <c r="H127" s="23"/>
    </row>
    <row r="128" spans="1:8" ht="15.75">
      <c r="A128" s="23"/>
      <c r="B128" s="23"/>
      <c r="C128" s="23"/>
      <c r="D128" s="23"/>
      <c r="E128" s="23"/>
      <c r="F128" s="23"/>
      <c r="G128" s="23"/>
      <c r="H128" s="23"/>
    </row>
    <row r="129" spans="1:8" ht="15.75">
      <c r="A129" s="23"/>
      <c r="B129" s="23"/>
      <c r="C129" s="23"/>
      <c r="D129" s="23"/>
      <c r="E129" s="23"/>
      <c r="F129" s="23"/>
      <c r="G129" s="23"/>
      <c r="H129" s="23"/>
    </row>
    <row r="130" spans="1:8" ht="15.75">
      <c r="A130" s="23"/>
      <c r="B130" s="23"/>
      <c r="C130" s="23"/>
      <c r="D130" s="23"/>
      <c r="E130" s="23"/>
      <c r="F130" s="23"/>
      <c r="G130" s="23"/>
      <c r="H130" s="23"/>
    </row>
    <row r="131" spans="1:8" ht="15.75">
      <c r="A131" s="23"/>
      <c r="B131" s="23"/>
      <c r="C131" s="23"/>
      <c r="D131" s="23"/>
      <c r="E131" s="23"/>
      <c r="F131" s="23"/>
      <c r="G131" s="23"/>
      <c r="H131" s="23"/>
    </row>
    <row r="132" spans="1:8" ht="15.75">
      <c r="A132" s="23"/>
      <c r="B132" s="23"/>
      <c r="C132" s="23"/>
      <c r="D132" s="23"/>
      <c r="E132" s="23"/>
      <c r="F132" s="23"/>
      <c r="G132" s="23"/>
      <c r="H132" s="23"/>
    </row>
    <row r="133" spans="1:8" ht="15.75">
      <c r="A133" s="23"/>
      <c r="B133" s="23"/>
      <c r="C133" s="23"/>
      <c r="D133" s="23"/>
      <c r="E133" s="23"/>
      <c r="F133" s="23"/>
      <c r="G133" s="23"/>
      <c r="H133" s="23"/>
    </row>
    <row r="134" spans="1:8" ht="15.75">
      <c r="A134" s="23"/>
      <c r="B134" s="23"/>
      <c r="C134" s="23"/>
      <c r="D134" s="23"/>
      <c r="E134" s="23"/>
      <c r="F134" s="23"/>
      <c r="G134" s="23"/>
      <c r="H134" s="23"/>
    </row>
    <row r="135" spans="1:8" ht="15.75">
      <c r="A135" s="23"/>
      <c r="B135" s="23"/>
      <c r="C135" s="23"/>
      <c r="D135" s="23"/>
      <c r="E135" s="23"/>
      <c r="F135" s="23"/>
      <c r="G135" s="23"/>
      <c r="H135" s="23"/>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564" spans="1:8" ht="15">
      <c r="A564" s="25"/>
      <c r="B564" s="25"/>
      <c r="C564" s="25"/>
      <c r="D564" s="25"/>
      <c r="E564" s="25"/>
      <c r="F564" s="25"/>
      <c r="G564" s="25"/>
      <c r="H564" s="25"/>
    </row>
    <row r="575" spans="1:8" ht="15">
      <c r="A575" s="25"/>
      <c r="B575" s="25"/>
      <c r="C575" s="25"/>
      <c r="D575" s="25"/>
      <c r="E575" s="25"/>
      <c r="F575" s="25"/>
      <c r="G575" s="25"/>
      <c r="H575" s="25"/>
    </row>
    <row r="586" spans="1:8" ht="15">
      <c r="A586" s="25"/>
      <c r="B586" s="25"/>
      <c r="C586" s="25"/>
      <c r="D586" s="25"/>
      <c r="E586" s="25"/>
      <c r="F586" s="25"/>
      <c r="G586" s="25"/>
      <c r="H586" s="25"/>
    </row>
    <row r="587" spans="1:8" ht="15">
      <c r="A587" s="25"/>
      <c r="B587" s="25"/>
      <c r="C587" s="25"/>
      <c r="D587" s="25"/>
      <c r="E587" s="25"/>
      <c r="F587" s="25"/>
      <c r="G587" s="25"/>
      <c r="H587" s="25"/>
    </row>
  </sheetData>
  <sheetProtection/>
  <mergeCells count="2">
    <mergeCell ref="A5:H5"/>
    <mergeCell ref="A7:G7"/>
  </mergeCells>
  <printOptions/>
  <pageMargins left="0.3" right="0.25" top="0.5" bottom="0.2" header="0.5" footer="0.38"/>
  <pageSetup fitToHeight="1" fitToWidth="1" horizontalDpi="300" verticalDpi="300" orientation="portrait" scale="92" r:id="rId1"/>
  <rowBreaks count="1" manualBreakCount="1">
    <brk id="579" max="255" man="1"/>
  </rowBreaks>
  <colBreaks count="1" manualBreakCount="1">
    <brk id="138" max="65535" man="1"/>
  </colBreaks>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H492"/>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41.3359375" style="0" customWidth="1"/>
    <col min="2" max="2" width="6.88671875" style="0" customWidth="1"/>
    <col min="3" max="3" width="6.77734375" style="0" customWidth="1"/>
    <col min="4" max="4" width="1.77734375" style="0" customWidth="1"/>
    <col min="5" max="5" width="16.77734375" style="0" customWidth="1"/>
    <col min="6" max="6" width="1.77734375" style="0" customWidth="1"/>
    <col min="7" max="7" width="15.21484375" style="0" customWidth="1"/>
    <col min="8" max="8" width="1.77734375" style="0" customWidth="1"/>
  </cols>
  <sheetData>
    <row r="1" spans="1:8" ht="23.25">
      <c r="A1" s="3"/>
      <c r="B1" s="2"/>
      <c r="C1" s="5" t="str">
        <f>'Input Tab'!A1</f>
        <v>2014</v>
      </c>
      <c r="D1" s="3"/>
      <c r="E1" s="3"/>
      <c r="F1" s="3"/>
      <c r="G1" s="2"/>
      <c r="H1" s="2"/>
    </row>
    <row r="2" spans="1:8" ht="15">
      <c r="A2" s="2"/>
      <c r="B2" s="2"/>
      <c r="C2" s="2"/>
      <c r="D2" s="2"/>
      <c r="E2" s="2"/>
      <c r="F2" s="2"/>
      <c r="G2" s="2"/>
      <c r="H2" s="2"/>
    </row>
    <row r="3" spans="1:8" ht="23.25">
      <c r="A3" s="6" t="s">
        <v>494</v>
      </c>
      <c r="B3" s="3"/>
      <c r="C3" s="3"/>
      <c r="D3" s="3"/>
      <c r="E3" s="3"/>
      <c r="F3" s="3"/>
      <c r="G3" s="3"/>
      <c r="H3" s="2"/>
    </row>
    <row r="4" spans="1:8" ht="15.75">
      <c r="A4" s="3"/>
      <c r="B4" s="3"/>
      <c r="C4" s="3"/>
      <c r="D4" s="3"/>
      <c r="E4" s="3"/>
      <c r="F4" s="3"/>
      <c r="G4" s="3"/>
      <c r="H4" s="2"/>
    </row>
    <row r="5" spans="1:8" ht="15.75">
      <c r="A5" s="148" t="str">
        <f>'Input Tab'!$B$6&amp;" Housing Authority"</f>
        <v>_ Housing Authority</v>
      </c>
      <c r="B5" s="148"/>
      <c r="C5" s="148"/>
      <c r="D5" s="148"/>
      <c r="E5" s="148"/>
      <c r="F5" s="148"/>
      <c r="G5" s="148"/>
      <c r="H5" s="148"/>
    </row>
    <row r="6" spans="1:8" ht="15.75">
      <c r="A6" s="3"/>
      <c r="B6" s="3"/>
      <c r="C6" s="3"/>
      <c r="D6" s="3"/>
      <c r="E6" s="3"/>
      <c r="F6" s="3"/>
      <c r="G6" s="3"/>
      <c r="H6" s="2"/>
    </row>
    <row r="7" spans="1:8" ht="15.75">
      <c r="A7" s="148" t="str">
        <f>'Input Tab'!B7</f>
        <v> FISCAL YEAR: _________, 2014 To ___________________</v>
      </c>
      <c r="B7" s="148"/>
      <c r="C7" s="148"/>
      <c r="D7" s="148"/>
      <c r="E7" s="148"/>
      <c r="F7" s="148"/>
      <c r="G7" s="148"/>
      <c r="H7" s="2"/>
    </row>
    <row r="8" spans="1:8" ht="15.75">
      <c r="A8" s="3"/>
      <c r="B8" s="3"/>
      <c r="C8" s="3"/>
      <c r="D8" s="3"/>
      <c r="E8" s="3"/>
      <c r="F8" s="3"/>
      <c r="G8" s="3"/>
      <c r="H8" s="2"/>
    </row>
    <row r="9" spans="1:8" ht="15">
      <c r="A9" s="2"/>
      <c r="B9" s="2"/>
      <c r="C9" s="2"/>
      <c r="D9" s="2"/>
      <c r="E9" s="2"/>
      <c r="F9" s="2"/>
      <c r="G9" s="2"/>
      <c r="H9" s="2"/>
    </row>
    <row r="10" spans="1:8" ht="18">
      <c r="A10" s="7" t="s">
        <v>362</v>
      </c>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75">
      <c r="A13" s="3" t="s">
        <v>365</v>
      </c>
      <c r="B13" s="2"/>
      <c r="C13" s="2"/>
      <c r="D13" s="2"/>
      <c r="E13" s="2"/>
      <c r="F13" s="2"/>
      <c r="G13" s="2"/>
      <c r="H13" s="2"/>
    </row>
    <row r="14" spans="1:8" ht="15.75">
      <c r="A14" s="10" t="s">
        <v>278</v>
      </c>
      <c r="B14" s="3"/>
      <c r="C14" s="3"/>
      <c r="D14" s="3"/>
      <c r="E14" s="3"/>
      <c r="F14" s="3"/>
      <c r="G14" s="141">
        <v>2013</v>
      </c>
      <c r="H14" s="2"/>
    </row>
    <row r="15" spans="1:8" ht="15.75">
      <c r="A15" s="3"/>
      <c r="B15" s="3"/>
      <c r="C15" s="3"/>
      <c r="D15" s="3"/>
      <c r="E15" s="3" t="str">
        <f>'Input Tab'!F1</f>
        <v>            2014</v>
      </c>
      <c r="F15" s="3"/>
      <c r="G15" s="10" t="s">
        <v>32</v>
      </c>
      <c r="H15" s="2"/>
    </row>
    <row r="16" spans="1:8" ht="15.75">
      <c r="A16" s="3"/>
      <c r="B16" s="3"/>
      <c r="C16" s="10" t="s">
        <v>30</v>
      </c>
      <c r="D16" s="3"/>
      <c r="E16" s="10" t="s">
        <v>31</v>
      </c>
      <c r="F16" s="3"/>
      <c r="G16" s="10" t="s">
        <v>65</v>
      </c>
      <c r="H16" s="2"/>
    </row>
    <row r="17" spans="1:8" ht="15.75">
      <c r="A17" s="2"/>
      <c r="B17" s="3"/>
      <c r="C17" s="58" t="s">
        <v>47</v>
      </c>
      <c r="D17" s="3"/>
      <c r="E17" s="58" t="s">
        <v>48</v>
      </c>
      <c r="F17" s="3"/>
      <c r="G17" s="58" t="s">
        <v>48</v>
      </c>
      <c r="H17" s="2"/>
    </row>
    <row r="18" spans="1:8" ht="15.75">
      <c r="A18" s="2"/>
      <c r="B18" s="3"/>
      <c r="C18" s="26" t="s">
        <v>0</v>
      </c>
      <c r="D18" s="3"/>
      <c r="E18" s="10" t="s">
        <v>0</v>
      </c>
      <c r="F18" s="3"/>
      <c r="G18" s="10" t="s">
        <v>0</v>
      </c>
      <c r="H18" s="2"/>
    </row>
    <row r="19" spans="1:8" ht="15">
      <c r="A19" s="2"/>
      <c r="B19" s="2"/>
      <c r="C19" s="2"/>
      <c r="D19" s="2"/>
      <c r="E19" s="2"/>
      <c r="F19" s="2"/>
      <c r="G19" s="2"/>
      <c r="H19" s="2"/>
    </row>
    <row r="20" spans="1:8" ht="15">
      <c r="A20" s="2" t="s">
        <v>243</v>
      </c>
      <c r="B20" s="2" t="s">
        <v>63</v>
      </c>
      <c r="C20" s="13" t="s">
        <v>244</v>
      </c>
      <c r="D20" s="2" t="s">
        <v>63</v>
      </c>
      <c r="E20" s="74">
        <f>'SS-6'!F48</f>
        <v>0</v>
      </c>
      <c r="F20" s="2" t="s">
        <v>63</v>
      </c>
      <c r="G20" s="74">
        <f>'SS-6'!H48</f>
        <v>0</v>
      </c>
      <c r="H20" s="2" t="s">
        <v>63</v>
      </c>
    </row>
    <row r="21" spans="1:8" ht="15">
      <c r="A21" s="2"/>
      <c r="B21" s="2"/>
      <c r="C21" s="2"/>
      <c r="D21" s="2"/>
      <c r="E21" s="2"/>
      <c r="F21" s="2"/>
      <c r="G21" s="2"/>
      <c r="H21" s="2"/>
    </row>
    <row r="22" spans="1:8" ht="15">
      <c r="A22" s="2" t="s">
        <v>515</v>
      </c>
      <c r="B22" s="2" t="s">
        <v>63</v>
      </c>
      <c r="C22" s="13" t="s">
        <v>371</v>
      </c>
      <c r="D22" s="2" t="s">
        <v>63</v>
      </c>
      <c r="E22" s="84">
        <v>0</v>
      </c>
      <c r="F22" s="2" t="s">
        <v>63</v>
      </c>
      <c r="G22" s="84">
        <v>0</v>
      </c>
      <c r="H22" s="2" t="s">
        <v>63</v>
      </c>
    </row>
    <row r="23" spans="1:8" ht="15">
      <c r="A23" s="2"/>
      <c r="B23" s="2"/>
      <c r="C23" s="2"/>
      <c r="D23" s="2"/>
      <c r="E23" s="2"/>
      <c r="F23" s="2"/>
      <c r="G23" s="2"/>
      <c r="H23" s="2"/>
    </row>
    <row r="24" spans="1:8" ht="15">
      <c r="A24" s="2" t="s">
        <v>516</v>
      </c>
      <c r="B24" s="2" t="s">
        <v>63</v>
      </c>
      <c r="C24" s="13" t="s">
        <v>373</v>
      </c>
      <c r="D24" s="2" t="s">
        <v>63</v>
      </c>
      <c r="E24" s="84">
        <v>0</v>
      </c>
      <c r="F24" s="2" t="s">
        <v>63</v>
      </c>
      <c r="G24" s="84">
        <v>0</v>
      </c>
      <c r="H24" s="2" t="s">
        <v>63</v>
      </c>
    </row>
    <row r="25" spans="1:8" ht="15">
      <c r="A25" s="2"/>
      <c r="B25" s="2"/>
      <c r="C25" s="2"/>
      <c r="D25" s="2"/>
      <c r="E25" s="2"/>
      <c r="F25" s="2"/>
      <c r="G25" s="2"/>
      <c r="H25" s="2"/>
    </row>
    <row r="26" spans="1:8" ht="15">
      <c r="A26" s="2" t="s">
        <v>375</v>
      </c>
      <c r="B26" s="2" t="s">
        <v>63</v>
      </c>
      <c r="C26" s="13" t="s">
        <v>376</v>
      </c>
      <c r="D26" s="2" t="s">
        <v>63</v>
      </c>
      <c r="E26" s="84">
        <v>0</v>
      </c>
      <c r="F26" s="2" t="s">
        <v>63</v>
      </c>
      <c r="G26" s="84">
        <v>0</v>
      </c>
      <c r="H26" s="2" t="s">
        <v>63</v>
      </c>
    </row>
    <row r="27" spans="1:8" ht="15">
      <c r="A27" s="2"/>
      <c r="B27" s="2"/>
      <c r="C27" s="2"/>
      <c r="D27" s="2"/>
      <c r="E27" s="2"/>
      <c r="F27" s="2"/>
      <c r="G27" s="2"/>
      <c r="H27" s="2"/>
    </row>
    <row r="28" spans="1:8" ht="15">
      <c r="A28" s="2" t="s">
        <v>378</v>
      </c>
      <c r="B28" s="2" t="s">
        <v>63</v>
      </c>
      <c r="C28" s="13" t="s">
        <v>379</v>
      </c>
      <c r="D28" s="2" t="s">
        <v>63</v>
      </c>
      <c r="E28" s="85">
        <v>0</v>
      </c>
      <c r="F28" s="2" t="s">
        <v>63</v>
      </c>
      <c r="G28" s="85">
        <v>0</v>
      </c>
      <c r="H28" s="2" t="s">
        <v>63</v>
      </c>
    </row>
    <row r="29" spans="1:8" ht="15">
      <c r="A29" s="2"/>
      <c r="B29" s="2"/>
      <c r="C29" s="2"/>
      <c r="D29" s="2"/>
      <c r="E29" s="27" t="s">
        <v>0</v>
      </c>
      <c r="F29" s="2"/>
      <c r="G29" s="27" t="s">
        <v>0</v>
      </c>
      <c r="H29" s="2"/>
    </row>
    <row r="30" spans="1:8" ht="15.75">
      <c r="A30" s="3" t="s">
        <v>382</v>
      </c>
      <c r="B30" s="2"/>
      <c r="C30" s="2"/>
      <c r="D30" s="2"/>
      <c r="E30" s="2"/>
      <c r="F30" s="2"/>
      <c r="G30" s="2"/>
      <c r="H30" s="2"/>
    </row>
    <row r="31" spans="1:8" ht="15.75">
      <c r="A31" s="3" t="s">
        <v>384</v>
      </c>
      <c r="B31" s="2" t="s">
        <v>63</v>
      </c>
      <c r="C31" s="10" t="s">
        <v>385</v>
      </c>
      <c r="D31" s="2" t="s">
        <v>63</v>
      </c>
      <c r="E31" s="82">
        <f>SUM(E20:E29)</f>
        <v>0</v>
      </c>
      <c r="F31" s="2" t="s">
        <v>63</v>
      </c>
      <c r="G31" s="82">
        <f>SUM(G20:G29)</f>
        <v>0</v>
      </c>
      <c r="H31" s="2" t="s">
        <v>63</v>
      </c>
    </row>
    <row r="32" spans="1:8" ht="15">
      <c r="A32" s="2" t="s">
        <v>388</v>
      </c>
      <c r="B32" s="2"/>
      <c r="C32" s="2"/>
      <c r="D32" s="2"/>
      <c r="E32" s="2"/>
      <c r="F32" s="2"/>
      <c r="G32" s="2"/>
      <c r="H32" s="2"/>
    </row>
    <row r="33" spans="1:8" ht="15">
      <c r="A33" s="2"/>
      <c r="B33" s="2"/>
      <c r="C33" s="2"/>
      <c r="D33" s="2"/>
      <c r="E33" s="2"/>
      <c r="F33" s="2"/>
      <c r="G33" s="2"/>
      <c r="H33" s="2"/>
    </row>
    <row r="34" spans="1:8" ht="15.75">
      <c r="A34" s="3" t="s">
        <v>391</v>
      </c>
      <c r="B34" s="2" t="s">
        <v>63</v>
      </c>
      <c r="C34" s="10" t="s">
        <v>392</v>
      </c>
      <c r="D34" s="2" t="s">
        <v>63</v>
      </c>
      <c r="E34" s="59">
        <v>0</v>
      </c>
      <c r="F34" s="2" t="s">
        <v>63</v>
      </c>
      <c r="G34" s="59">
        <v>0</v>
      </c>
      <c r="H34" s="2" t="s">
        <v>63</v>
      </c>
    </row>
    <row r="35" spans="1:8" ht="15">
      <c r="A35" s="2"/>
      <c r="B35" s="2"/>
      <c r="C35" s="2"/>
      <c r="D35" s="2"/>
      <c r="E35" s="27" t="s">
        <v>0</v>
      </c>
      <c r="F35" s="2"/>
      <c r="G35" s="27" t="s">
        <v>0</v>
      </c>
      <c r="H35" s="2"/>
    </row>
    <row r="36" spans="1:8" ht="15.75">
      <c r="A36" s="3" t="s">
        <v>395</v>
      </c>
      <c r="B36" s="2"/>
      <c r="C36" s="2"/>
      <c r="D36" s="2"/>
      <c r="E36" s="2"/>
      <c r="F36" s="2"/>
      <c r="G36" s="2"/>
      <c r="H36" s="2"/>
    </row>
    <row r="37" spans="1:8" ht="15.75">
      <c r="A37" s="10" t="s">
        <v>396</v>
      </c>
      <c r="B37" s="2"/>
      <c r="C37" s="2"/>
      <c r="D37" s="2"/>
      <c r="E37" s="2"/>
      <c r="F37" s="2"/>
      <c r="G37" s="2"/>
      <c r="H37" s="2"/>
    </row>
    <row r="38" spans="1:8" ht="15.75">
      <c r="A38" s="10" t="s">
        <v>391</v>
      </c>
      <c r="B38" s="2" t="s">
        <v>63</v>
      </c>
      <c r="C38" s="10" t="s">
        <v>398</v>
      </c>
      <c r="D38" s="2" t="s">
        <v>63</v>
      </c>
      <c r="E38" s="82">
        <f>E34+E31+'Page 5'!E45</f>
        <v>0</v>
      </c>
      <c r="F38" s="2" t="s">
        <v>63</v>
      </c>
      <c r="G38" s="82">
        <f>G34+G31+'Page 5'!G45</f>
        <v>0</v>
      </c>
      <c r="H38" s="2" t="s">
        <v>63</v>
      </c>
    </row>
    <row r="39" spans="1:8" ht="15">
      <c r="A39" s="2" t="s">
        <v>399</v>
      </c>
      <c r="B39" s="2"/>
      <c r="C39" s="2"/>
      <c r="D39" s="2"/>
      <c r="E39" s="27" t="s">
        <v>0</v>
      </c>
      <c r="F39" s="2"/>
      <c r="G39" s="27" t="s">
        <v>0</v>
      </c>
      <c r="H39" s="2"/>
    </row>
    <row r="40" spans="1:8" ht="15">
      <c r="A40" s="2"/>
      <c r="B40" s="2"/>
      <c r="C40" s="2"/>
      <c r="D40" s="2"/>
      <c r="E40" s="2"/>
      <c r="F40" s="2"/>
      <c r="G40" s="2"/>
      <c r="H40" s="2"/>
    </row>
    <row r="41" spans="1:8" ht="15.75">
      <c r="A41" s="3" t="s">
        <v>520</v>
      </c>
      <c r="B41" s="2"/>
      <c r="C41" s="2"/>
      <c r="D41" s="2"/>
      <c r="E41" s="2"/>
      <c r="F41" s="2"/>
      <c r="G41" s="2"/>
      <c r="H41" s="2"/>
    </row>
    <row r="42" spans="1:8" ht="15.75">
      <c r="A42" s="3" t="s">
        <v>401</v>
      </c>
      <c r="B42" s="2" t="s">
        <v>63</v>
      </c>
      <c r="C42" s="10" t="s">
        <v>402</v>
      </c>
      <c r="D42" s="2" t="s">
        <v>63</v>
      </c>
      <c r="E42" s="59">
        <v>0</v>
      </c>
      <c r="F42" s="2" t="s">
        <v>63</v>
      </c>
      <c r="G42" s="59">
        <v>0</v>
      </c>
      <c r="H42" s="2" t="s">
        <v>63</v>
      </c>
    </row>
    <row r="43" spans="1:8" ht="15">
      <c r="A43" s="2"/>
      <c r="B43" s="2"/>
      <c r="C43" s="2"/>
      <c r="D43" s="2"/>
      <c r="E43" s="27" t="s">
        <v>0</v>
      </c>
      <c r="F43" s="2"/>
      <c r="G43" s="27" t="s">
        <v>0</v>
      </c>
      <c r="H43" s="2"/>
    </row>
    <row r="44" spans="1:8" ht="15">
      <c r="A44" s="2"/>
      <c r="B44" s="2"/>
      <c r="C44" s="2"/>
      <c r="D44" s="2"/>
      <c r="E44" s="2"/>
      <c r="F44" s="2"/>
      <c r="G44" s="2"/>
      <c r="H44" s="2"/>
    </row>
    <row r="45" spans="1:8" ht="15.75">
      <c r="A45" s="3" t="s">
        <v>482</v>
      </c>
      <c r="B45" s="2"/>
      <c r="C45" s="2"/>
      <c r="D45" s="2"/>
      <c r="E45" s="2"/>
      <c r="F45" s="2"/>
      <c r="G45" s="2"/>
      <c r="H45" s="2"/>
    </row>
    <row r="46" spans="1:8" ht="16.5" thickBot="1">
      <c r="A46" s="3" t="s">
        <v>521</v>
      </c>
      <c r="B46" s="2" t="s">
        <v>63</v>
      </c>
      <c r="C46" s="10" t="s">
        <v>406</v>
      </c>
      <c r="D46" s="2" t="s">
        <v>63</v>
      </c>
      <c r="E46" s="83">
        <f>E38-E42</f>
        <v>0</v>
      </c>
      <c r="F46" s="2" t="s">
        <v>63</v>
      </c>
      <c r="G46" s="83">
        <f>G38-G42</f>
        <v>0</v>
      </c>
      <c r="H46" s="2" t="s">
        <v>63</v>
      </c>
    </row>
    <row r="47" spans="1:8" ht="15.75" thickTop="1">
      <c r="A47" s="2" t="s">
        <v>407</v>
      </c>
      <c r="B47" s="2"/>
      <c r="C47" s="2"/>
      <c r="D47" s="2"/>
      <c r="E47" s="27" t="s">
        <v>0</v>
      </c>
      <c r="F47" s="2"/>
      <c r="G47" s="27" t="s">
        <v>0</v>
      </c>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75">
      <c r="A51" s="2"/>
      <c r="B51" s="2"/>
      <c r="C51" s="3" t="s">
        <v>410</v>
      </c>
      <c r="D51" s="2"/>
      <c r="E51" s="2"/>
      <c r="F51" s="2"/>
      <c r="G51" s="2"/>
      <c r="H51" s="2"/>
    </row>
    <row r="52" spans="1:8" ht="15.75">
      <c r="A52" s="2"/>
      <c r="B52" s="2"/>
      <c r="C52" s="3"/>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469" spans="1:8" ht="15">
      <c r="A469" s="25"/>
      <c r="B469" s="25"/>
      <c r="C469" s="25"/>
      <c r="D469" s="25"/>
      <c r="E469" s="25"/>
      <c r="F469" s="25"/>
      <c r="G469" s="25"/>
      <c r="H469" s="25"/>
    </row>
    <row r="480" spans="1:8" ht="15">
      <c r="A480" s="25"/>
      <c r="B480" s="25"/>
      <c r="C480" s="25"/>
      <c r="D480" s="25"/>
      <c r="E480" s="25"/>
      <c r="F480" s="25"/>
      <c r="G480" s="25"/>
      <c r="H480" s="25"/>
    </row>
    <row r="491" spans="1:8" ht="15">
      <c r="A491" s="25"/>
      <c r="B491" s="25"/>
      <c r="C491" s="25"/>
      <c r="D491" s="25"/>
      <c r="E491" s="25"/>
      <c r="F491" s="25"/>
      <c r="G491" s="25"/>
      <c r="H491" s="25"/>
    </row>
    <row r="492" spans="1:8" ht="15">
      <c r="A492" s="25"/>
      <c r="B492" s="25"/>
      <c r="C492" s="25"/>
      <c r="D492" s="25"/>
      <c r="E492" s="25"/>
      <c r="F492" s="25"/>
      <c r="G492" s="25"/>
      <c r="H492" s="25"/>
    </row>
  </sheetData>
  <sheetProtection/>
  <mergeCells count="2">
    <mergeCell ref="A5:H5"/>
    <mergeCell ref="A7:G7"/>
  </mergeCells>
  <printOptions/>
  <pageMargins left="0.3" right="0.25" top="0.5" bottom="0.2" header="0.5" footer="0.38"/>
  <pageSetup fitToHeight="1" fitToWidth="1" horizontalDpi="300" verticalDpi="300" orientation="portrait" scale="25" r:id="rId1"/>
  <rowBreaks count="1" manualBreakCount="1">
    <brk id="484" max="255" man="1"/>
  </rowBreaks>
  <colBreaks count="1" manualBreakCount="1">
    <brk id="138" max="65535"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K565"/>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25.77734375" style="0" customWidth="1"/>
    <col min="2" max="2" width="1.77734375" style="0" customWidth="1"/>
    <col min="3" max="3" width="14.77734375" style="0" customWidth="1"/>
    <col min="4" max="4" width="1.77734375" style="0" customWidth="1"/>
    <col min="5" max="5" width="12.77734375" style="0" customWidth="1"/>
    <col min="6" max="6" width="1.77734375" style="0" customWidth="1"/>
    <col min="7" max="7" width="12.77734375" style="0" customWidth="1"/>
    <col min="8" max="8" width="1.77734375" style="0" customWidth="1"/>
    <col min="9" max="9" width="13.77734375" style="0" customWidth="1"/>
    <col min="10" max="10" width="1.77734375" style="0" customWidth="1"/>
    <col min="11" max="11" width="12.77734375" style="0" customWidth="1"/>
  </cols>
  <sheetData>
    <row r="1" spans="1:11" ht="23.25">
      <c r="A1" s="3"/>
      <c r="B1" s="2"/>
      <c r="C1" s="2"/>
      <c r="D1" s="3"/>
      <c r="E1" s="5" t="str">
        <f>'Input Tab'!B1</f>
        <v>            2014</v>
      </c>
      <c r="F1" s="2"/>
      <c r="G1" s="2"/>
      <c r="H1" s="2"/>
      <c r="I1" s="2"/>
      <c r="J1" s="2"/>
      <c r="K1" s="1"/>
    </row>
    <row r="2" spans="1:11" ht="15.75">
      <c r="A2" s="2"/>
      <c r="B2" s="2"/>
      <c r="C2" s="2"/>
      <c r="D2" s="2"/>
      <c r="E2" s="2"/>
      <c r="F2" s="2"/>
      <c r="G2" s="2"/>
      <c r="H2" s="2"/>
      <c r="I2" s="2"/>
      <c r="J2" s="3"/>
      <c r="K2" s="2"/>
    </row>
    <row r="3" spans="1:11" ht="23.25">
      <c r="A3" s="6" t="s">
        <v>496</v>
      </c>
      <c r="B3" s="3"/>
      <c r="C3" s="3"/>
      <c r="D3" s="3"/>
      <c r="E3" s="2"/>
      <c r="F3" s="3"/>
      <c r="G3" s="3"/>
      <c r="H3" s="2"/>
      <c r="I3" s="2"/>
      <c r="J3" s="2"/>
      <c r="K3" s="3"/>
    </row>
    <row r="4" spans="1:11" ht="15.75">
      <c r="A4" s="3"/>
      <c r="B4" s="3"/>
      <c r="C4" s="3"/>
      <c r="D4" s="3"/>
      <c r="E4" s="3"/>
      <c r="F4" s="3"/>
      <c r="G4" s="3"/>
      <c r="H4" s="2"/>
      <c r="I4" s="2"/>
      <c r="J4" s="2"/>
      <c r="K4" s="2"/>
    </row>
    <row r="5" spans="1:11" ht="15.75">
      <c r="A5" s="148" t="str">
        <f>'Input Tab'!$B$6&amp;" Housing Authority"</f>
        <v>_ Housing Authority</v>
      </c>
      <c r="B5" s="148"/>
      <c r="C5" s="148"/>
      <c r="D5" s="148"/>
      <c r="E5" s="148"/>
      <c r="F5" s="148"/>
      <c r="G5" s="148"/>
      <c r="H5" s="148"/>
      <c r="I5" s="148"/>
      <c r="J5" s="148"/>
      <c r="K5" s="2"/>
    </row>
    <row r="6" spans="1:11" ht="15.75">
      <c r="A6" s="3"/>
      <c r="B6" s="3"/>
      <c r="C6" s="3"/>
      <c r="D6" s="3"/>
      <c r="E6" s="3"/>
      <c r="F6" s="3"/>
      <c r="G6" s="3"/>
      <c r="H6" s="2"/>
      <c r="I6" s="2"/>
      <c r="J6" s="2"/>
      <c r="K6" s="2"/>
    </row>
    <row r="7" spans="1:11" ht="15.75">
      <c r="A7" s="148" t="str">
        <f>'Input Tab'!B7</f>
        <v> FISCAL YEAR: _________, 2014 To ___________________</v>
      </c>
      <c r="B7" s="148"/>
      <c r="C7" s="148"/>
      <c r="D7" s="148"/>
      <c r="E7" s="148"/>
      <c r="F7" s="148"/>
      <c r="G7" s="148"/>
      <c r="H7" s="148"/>
      <c r="I7" s="148"/>
      <c r="J7" s="2"/>
      <c r="K7" s="2"/>
    </row>
    <row r="8" spans="1:11" ht="15">
      <c r="A8" s="2"/>
      <c r="B8" s="2"/>
      <c r="C8" s="2"/>
      <c r="D8" s="2"/>
      <c r="E8" s="2"/>
      <c r="F8" s="2"/>
      <c r="G8" s="2"/>
      <c r="H8" s="2"/>
      <c r="I8" s="2"/>
      <c r="J8" s="2"/>
      <c r="K8" s="2"/>
    </row>
    <row r="9" spans="1:11" ht="15.75">
      <c r="A9" s="3" t="s">
        <v>504</v>
      </c>
      <c r="B9" s="2"/>
      <c r="C9" s="2"/>
      <c r="D9" s="2"/>
      <c r="E9" s="2"/>
      <c r="F9" s="2"/>
      <c r="G9" s="2"/>
      <c r="H9" s="2"/>
      <c r="I9" s="2"/>
      <c r="J9" s="2"/>
      <c r="K9" s="2"/>
    </row>
    <row r="10" spans="1:11" ht="15">
      <c r="A10" s="2"/>
      <c r="B10" s="2"/>
      <c r="C10" s="2"/>
      <c r="D10" s="2"/>
      <c r="E10" s="2"/>
      <c r="F10" s="2"/>
      <c r="G10" s="2"/>
      <c r="H10" s="2"/>
      <c r="I10" s="2"/>
      <c r="J10" s="2"/>
      <c r="K10" s="2"/>
    </row>
    <row r="11" spans="1:11" ht="15.75">
      <c r="A11" s="2"/>
      <c r="B11" s="2"/>
      <c r="C11" s="2"/>
      <c r="D11" s="2"/>
      <c r="E11" s="3" t="s">
        <v>45</v>
      </c>
      <c r="F11" s="2"/>
      <c r="G11" s="3"/>
      <c r="H11" s="2"/>
      <c r="I11" s="2"/>
      <c r="J11" s="2"/>
      <c r="K11" s="2"/>
    </row>
    <row r="12" spans="1:11" ht="15.75">
      <c r="A12" s="3"/>
      <c r="B12" s="3"/>
      <c r="C12" s="3"/>
      <c r="D12" s="3"/>
      <c r="E12" s="3"/>
      <c r="F12" s="3"/>
      <c r="G12" s="10" t="s">
        <v>56</v>
      </c>
      <c r="H12" s="3"/>
      <c r="I12" s="3"/>
      <c r="J12" s="3"/>
      <c r="K12" s="3"/>
    </row>
    <row r="13" spans="1:11" ht="15.75">
      <c r="A13" s="3"/>
      <c r="B13" s="3"/>
      <c r="C13" s="10" t="s">
        <v>66</v>
      </c>
      <c r="D13" s="3"/>
      <c r="E13" s="10" t="s">
        <v>513</v>
      </c>
      <c r="F13" s="3"/>
      <c r="G13" s="10" t="s">
        <v>67</v>
      </c>
      <c r="H13" s="3"/>
      <c r="I13" s="10" t="s">
        <v>68</v>
      </c>
      <c r="J13" s="3"/>
      <c r="K13" s="10" t="s">
        <v>60</v>
      </c>
    </row>
    <row r="14" spans="1:11" ht="15.75">
      <c r="A14" s="58" t="s">
        <v>80</v>
      </c>
      <c r="B14" s="3"/>
      <c r="C14" s="58" t="s">
        <v>81</v>
      </c>
      <c r="D14" s="3"/>
      <c r="E14" s="58" t="s">
        <v>514</v>
      </c>
      <c r="F14" s="3"/>
      <c r="G14" s="58" t="s">
        <v>82</v>
      </c>
      <c r="H14" s="3"/>
      <c r="I14" s="58" t="s">
        <v>83</v>
      </c>
      <c r="J14" s="3"/>
      <c r="K14" s="58" t="s">
        <v>84</v>
      </c>
    </row>
    <row r="15" spans="1:11" ht="15">
      <c r="A15" s="27" t="s">
        <v>0</v>
      </c>
      <c r="B15" s="2"/>
      <c r="C15" s="27" t="s">
        <v>0</v>
      </c>
      <c r="D15" s="2"/>
      <c r="E15" s="27" t="s">
        <v>0</v>
      </c>
      <c r="F15" s="2"/>
      <c r="G15" s="27" t="s">
        <v>0</v>
      </c>
      <c r="H15" s="2"/>
      <c r="I15" s="27" t="s">
        <v>0</v>
      </c>
      <c r="J15" s="2"/>
      <c r="K15" s="27" t="s">
        <v>0</v>
      </c>
    </row>
    <row r="16" spans="1:11" ht="15">
      <c r="A16" s="2"/>
      <c r="B16" s="2"/>
      <c r="C16" s="2"/>
      <c r="D16" s="2"/>
      <c r="E16" s="2"/>
      <c r="F16" s="2"/>
      <c r="G16" s="2"/>
      <c r="H16" s="2"/>
      <c r="I16" s="2"/>
      <c r="J16" s="2"/>
      <c r="K16" s="2"/>
    </row>
    <row r="17" spans="1:11" ht="15">
      <c r="A17" s="16" t="s">
        <v>99</v>
      </c>
      <c r="B17" s="2"/>
      <c r="C17" s="2">
        <f>SUM(E17:K17)</f>
        <v>0</v>
      </c>
      <c r="D17" s="2"/>
      <c r="E17" s="16">
        <v>0</v>
      </c>
      <c r="F17" s="2"/>
      <c r="G17" s="16">
        <v>0</v>
      </c>
      <c r="H17" s="2"/>
      <c r="I17" s="16">
        <v>0</v>
      </c>
      <c r="J17" s="2"/>
      <c r="K17" s="16">
        <v>0</v>
      </c>
    </row>
    <row r="18" spans="1:11" ht="15">
      <c r="A18" s="16"/>
      <c r="B18" s="2"/>
      <c r="C18" s="2"/>
      <c r="D18" s="2"/>
      <c r="E18" s="16"/>
      <c r="F18" s="2"/>
      <c r="G18" s="16"/>
      <c r="H18" s="2"/>
      <c r="I18" s="16"/>
      <c r="J18" s="2"/>
      <c r="K18" s="16"/>
    </row>
    <row r="19" spans="1:11" ht="15">
      <c r="A19" s="16" t="s">
        <v>112</v>
      </c>
      <c r="B19" s="2"/>
      <c r="C19" s="2">
        <f>SUM(E19:K19)</f>
        <v>0</v>
      </c>
      <c r="D19" s="2"/>
      <c r="E19" s="16">
        <v>0</v>
      </c>
      <c r="F19" s="2"/>
      <c r="G19" s="16">
        <v>0</v>
      </c>
      <c r="H19" s="2"/>
      <c r="I19" s="16">
        <v>0</v>
      </c>
      <c r="J19" s="2"/>
      <c r="K19" s="16">
        <v>0</v>
      </c>
    </row>
    <row r="20" spans="1:11" ht="15">
      <c r="A20" s="16"/>
      <c r="B20" s="2"/>
      <c r="C20" s="2"/>
      <c r="D20" s="2"/>
      <c r="E20" s="16"/>
      <c r="F20" s="2"/>
      <c r="G20" s="16"/>
      <c r="H20" s="2"/>
      <c r="I20" s="16"/>
      <c r="J20" s="2"/>
      <c r="K20" s="16"/>
    </row>
    <row r="21" spans="1:11" ht="15">
      <c r="A21" s="16" t="s">
        <v>121</v>
      </c>
      <c r="B21" s="2"/>
      <c r="C21" s="2">
        <f>SUM(E21:K21)</f>
        <v>0</v>
      </c>
      <c r="D21" s="2"/>
      <c r="E21" s="16">
        <v>0</v>
      </c>
      <c r="F21" s="2"/>
      <c r="G21" s="16">
        <v>0</v>
      </c>
      <c r="H21" s="2"/>
      <c r="I21" s="16">
        <v>0</v>
      </c>
      <c r="J21" s="2"/>
      <c r="K21" s="16">
        <v>0</v>
      </c>
    </row>
    <row r="22" spans="1:11" ht="15">
      <c r="A22" s="16"/>
      <c r="B22" s="2"/>
      <c r="C22" s="2"/>
      <c r="D22" s="2"/>
      <c r="E22" s="16"/>
      <c r="F22" s="2"/>
      <c r="G22" s="16"/>
      <c r="H22" s="2"/>
      <c r="I22" s="16"/>
      <c r="J22" s="2"/>
      <c r="K22" s="16"/>
    </row>
    <row r="23" spans="1:11" ht="15">
      <c r="A23" s="16" t="s">
        <v>130</v>
      </c>
      <c r="B23" s="2"/>
      <c r="C23" s="2">
        <f>SUM(E23:K23)</f>
        <v>0</v>
      </c>
      <c r="D23" s="2"/>
      <c r="E23" s="16">
        <v>0</v>
      </c>
      <c r="F23" s="2"/>
      <c r="G23" s="16">
        <v>0</v>
      </c>
      <c r="H23" s="2"/>
      <c r="I23" s="16">
        <v>0</v>
      </c>
      <c r="J23" s="2"/>
      <c r="K23" s="16">
        <v>0</v>
      </c>
    </row>
    <row r="24" spans="1:11" ht="15">
      <c r="A24" s="16"/>
      <c r="B24" s="2"/>
      <c r="C24" s="2"/>
      <c r="D24" s="2"/>
      <c r="E24" s="16"/>
      <c r="F24" s="2"/>
      <c r="G24" s="16"/>
      <c r="H24" s="2"/>
      <c r="I24" s="16"/>
      <c r="J24" s="2"/>
      <c r="K24" s="16"/>
    </row>
    <row r="25" spans="1:11" ht="15">
      <c r="A25" s="16" t="s">
        <v>145</v>
      </c>
      <c r="B25" s="2"/>
      <c r="C25" s="2">
        <f>SUM(E25:K25)</f>
        <v>0</v>
      </c>
      <c r="D25" s="2"/>
      <c r="E25" s="16">
        <v>0</v>
      </c>
      <c r="F25" s="2"/>
      <c r="G25" s="16">
        <v>0</v>
      </c>
      <c r="H25" s="2"/>
      <c r="I25" s="16">
        <v>0</v>
      </c>
      <c r="J25" s="2"/>
      <c r="K25" s="16">
        <v>0</v>
      </c>
    </row>
    <row r="26" spans="1:11" ht="15">
      <c r="A26" s="16"/>
      <c r="B26" s="2"/>
      <c r="C26" s="2"/>
      <c r="D26" s="2"/>
      <c r="E26" s="16"/>
      <c r="F26" s="2"/>
      <c r="G26" s="16"/>
      <c r="H26" s="2"/>
      <c r="I26" s="16"/>
      <c r="J26" s="2"/>
      <c r="K26" s="16"/>
    </row>
    <row r="27" spans="1:11" ht="15">
      <c r="A27" s="16" t="s">
        <v>155</v>
      </c>
      <c r="B27" s="2"/>
      <c r="C27" s="2">
        <f>SUM(E27:K27)</f>
        <v>0</v>
      </c>
      <c r="D27" s="2"/>
      <c r="E27" s="16">
        <v>0</v>
      </c>
      <c r="F27" s="2"/>
      <c r="G27" s="16">
        <v>0</v>
      </c>
      <c r="H27" s="2"/>
      <c r="I27" s="16">
        <v>0</v>
      </c>
      <c r="J27" s="2"/>
      <c r="K27" s="16">
        <v>0</v>
      </c>
    </row>
    <row r="28" spans="1:11" ht="15">
      <c r="A28" s="16"/>
      <c r="B28" s="2"/>
      <c r="C28" s="2"/>
      <c r="D28" s="2"/>
      <c r="E28" s="16"/>
      <c r="F28" s="2"/>
      <c r="G28" s="16"/>
      <c r="H28" s="2"/>
      <c r="I28" s="16"/>
      <c r="J28" s="2"/>
      <c r="K28" s="16"/>
    </row>
    <row r="29" spans="1:11" ht="15">
      <c r="A29" s="16" t="s">
        <v>162</v>
      </c>
      <c r="B29" s="2"/>
      <c r="C29" s="2">
        <f>SUM(E29:K29)</f>
        <v>0</v>
      </c>
      <c r="D29" s="2"/>
      <c r="E29" s="16">
        <v>0</v>
      </c>
      <c r="F29" s="2"/>
      <c r="G29" s="16">
        <v>0</v>
      </c>
      <c r="H29" s="2"/>
      <c r="I29" s="16">
        <v>0</v>
      </c>
      <c r="J29" s="2"/>
      <c r="K29" s="16">
        <v>0</v>
      </c>
    </row>
    <row r="30" spans="1:11" ht="15">
      <c r="A30" s="16"/>
      <c r="B30" s="2"/>
      <c r="C30" s="2"/>
      <c r="D30" s="2"/>
      <c r="E30" s="16"/>
      <c r="F30" s="2"/>
      <c r="G30" s="16"/>
      <c r="H30" s="2"/>
      <c r="I30" s="16"/>
      <c r="J30" s="2"/>
      <c r="K30" s="16"/>
    </row>
    <row r="31" spans="1:11" ht="15">
      <c r="A31" s="16" t="s">
        <v>170</v>
      </c>
      <c r="B31" s="2"/>
      <c r="C31" s="2">
        <f>SUM(E31:K31)</f>
        <v>0</v>
      </c>
      <c r="D31" s="2"/>
      <c r="E31" s="16">
        <v>0</v>
      </c>
      <c r="F31" s="2"/>
      <c r="G31" s="16">
        <v>0</v>
      </c>
      <c r="H31" s="2"/>
      <c r="I31" s="16">
        <v>0</v>
      </c>
      <c r="J31" s="2"/>
      <c r="K31" s="16">
        <v>0</v>
      </c>
    </row>
    <row r="32" spans="1:11" ht="15">
      <c r="A32" s="16"/>
      <c r="B32" s="2"/>
      <c r="C32" s="2"/>
      <c r="D32" s="2"/>
      <c r="E32" s="16"/>
      <c r="F32" s="2"/>
      <c r="G32" s="16"/>
      <c r="H32" s="2"/>
      <c r="I32" s="16"/>
      <c r="J32" s="2"/>
      <c r="K32" s="16"/>
    </row>
    <row r="33" spans="1:11" ht="15">
      <c r="A33" s="16" t="s">
        <v>179</v>
      </c>
      <c r="B33" s="2"/>
      <c r="C33" s="2">
        <f>SUM(E33:K33)</f>
        <v>0</v>
      </c>
      <c r="D33" s="2"/>
      <c r="E33" s="16">
        <v>0</v>
      </c>
      <c r="F33" s="2"/>
      <c r="G33" s="16">
        <v>0</v>
      </c>
      <c r="H33" s="2"/>
      <c r="I33" s="16">
        <v>0</v>
      </c>
      <c r="J33" s="2"/>
      <c r="K33" s="16">
        <v>0</v>
      </c>
    </row>
    <row r="34" spans="1:11" ht="15">
      <c r="A34" s="16"/>
      <c r="B34" s="2"/>
      <c r="C34" s="2"/>
      <c r="D34" s="2"/>
      <c r="E34" s="16"/>
      <c r="F34" s="2"/>
      <c r="G34" s="16"/>
      <c r="H34" s="2"/>
      <c r="I34" s="16"/>
      <c r="J34" s="2"/>
      <c r="K34" s="16"/>
    </row>
    <row r="35" spans="1:11" ht="15">
      <c r="A35" s="16" t="s">
        <v>187</v>
      </c>
      <c r="B35" s="2"/>
      <c r="C35" s="2">
        <f>SUM(E35:K35)</f>
        <v>0</v>
      </c>
      <c r="D35" s="2"/>
      <c r="E35" s="16">
        <v>0</v>
      </c>
      <c r="F35" s="2"/>
      <c r="G35" s="16">
        <v>0</v>
      </c>
      <c r="H35" s="2"/>
      <c r="I35" s="16">
        <v>0</v>
      </c>
      <c r="J35" s="2"/>
      <c r="K35" s="16">
        <v>0</v>
      </c>
    </row>
    <row r="36" spans="1:11" ht="15">
      <c r="A36" s="16"/>
      <c r="B36" s="2"/>
      <c r="C36" s="2"/>
      <c r="D36" s="2"/>
      <c r="E36" s="16"/>
      <c r="F36" s="2"/>
      <c r="G36" s="16"/>
      <c r="H36" s="2"/>
      <c r="I36" s="16"/>
      <c r="J36" s="2"/>
      <c r="K36" s="16"/>
    </row>
    <row r="37" spans="1:11" ht="15">
      <c r="A37" s="16" t="s">
        <v>199</v>
      </c>
      <c r="B37" s="2"/>
      <c r="C37" s="2">
        <f>SUM(E37:K37)</f>
        <v>0</v>
      </c>
      <c r="D37" s="2"/>
      <c r="E37" s="16">
        <v>0</v>
      </c>
      <c r="F37" s="2"/>
      <c r="G37" s="16">
        <v>0</v>
      </c>
      <c r="H37" s="2"/>
      <c r="I37" s="16">
        <v>0</v>
      </c>
      <c r="J37" s="2"/>
      <c r="K37" s="16">
        <v>0</v>
      </c>
    </row>
    <row r="38" spans="1:11" ht="15">
      <c r="A38" s="16"/>
      <c r="B38" s="2"/>
      <c r="C38" s="2"/>
      <c r="D38" s="2"/>
      <c r="E38" s="16"/>
      <c r="F38" s="2"/>
      <c r="G38" s="16"/>
      <c r="H38" s="2"/>
      <c r="I38" s="16"/>
      <c r="J38" s="2"/>
      <c r="K38" s="16"/>
    </row>
    <row r="39" spans="1:11" ht="15">
      <c r="A39" s="16" t="s">
        <v>209</v>
      </c>
      <c r="B39" s="2"/>
      <c r="C39" s="2">
        <f>SUM(E39:K39)</f>
        <v>0</v>
      </c>
      <c r="D39" s="2"/>
      <c r="E39" s="16">
        <v>0</v>
      </c>
      <c r="F39" s="2"/>
      <c r="G39" s="16">
        <v>0</v>
      </c>
      <c r="H39" s="2"/>
      <c r="I39" s="16">
        <v>0</v>
      </c>
      <c r="J39" s="2"/>
      <c r="K39" s="16">
        <v>0</v>
      </c>
    </row>
    <row r="40" spans="1:11" ht="15">
      <c r="A40" s="14"/>
      <c r="B40" s="2"/>
      <c r="C40" s="2"/>
      <c r="D40" s="2"/>
      <c r="E40" s="14"/>
      <c r="F40" s="2"/>
      <c r="G40" s="14"/>
      <c r="H40" s="2"/>
      <c r="I40" s="14"/>
      <c r="J40" s="2"/>
      <c r="K40" s="14"/>
    </row>
    <row r="41" spans="1:11" ht="15">
      <c r="A41" s="33" t="s">
        <v>218</v>
      </c>
      <c r="B41" s="2"/>
      <c r="C41" s="2">
        <f>SUM(E41:K41)</f>
        <v>0</v>
      </c>
      <c r="D41" s="2"/>
      <c r="E41" s="16">
        <v>0</v>
      </c>
      <c r="F41" s="2"/>
      <c r="G41" s="16">
        <v>0</v>
      </c>
      <c r="H41" s="2"/>
      <c r="I41" s="16">
        <v>0</v>
      </c>
      <c r="J41" s="2"/>
      <c r="K41" s="16">
        <v>0</v>
      </c>
    </row>
    <row r="42" spans="1:11" ht="15">
      <c r="A42" s="33"/>
      <c r="B42" s="2"/>
      <c r="C42" s="2"/>
      <c r="D42" s="2"/>
      <c r="E42" s="14"/>
      <c r="F42" s="2"/>
      <c r="G42" s="14"/>
      <c r="H42" s="2"/>
      <c r="I42" s="14"/>
      <c r="J42" s="2"/>
      <c r="K42" s="14"/>
    </row>
    <row r="43" spans="1:11" ht="15">
      <c r="A43" s="33" t="s">
        <v>226</v>
      </c>
      <c r="B43" s="2"/>
      <c r="C43" s="49">
        <f>SUM(E43:K43)</f>
        <v>0</v>
      </c>
      <c r="D43" s="2"/>
      <c r="E43" s="59">
        <v>0</v>
      </c>
      <c r="F43" s="2"/>
      <c r="G43" s="59">
        <v>0</v>
      </c>
      <c r="H43" s="2"/>
      <c r="I43" s="59">
        <v>0</v>
      </c>
      <c r="J43" s="2"/>
      <c r="K43" s="59">
        <v>0</v>
      </c>
    </row>
    <row r="44" spans="1:11" ht="15">
      <c r="A44" s="2"/>
      <c r="B44" s="2"/>
      <c r="C44" s="27" t="s">
        <v>0</v>
      </c>
      <c r="D44" s="2" t="s">
        <v>0</v>
      </c>
      <c r="E44" s="27" t="s">
        <v>0</v>
      </c>
      <c r="F44" s="2" t="s">
        <v>0</v>
      </c>
      <c r="G44" s="27" t="s">
        <v>0</v>
      </c>
      <c r="H44" s="2"/>
      <c r="I44" s="27" t="s">
        <v>0</v>
      </c>
      <c r="J44" s="2"/>
      <c r="K44" s="27" t="s">
        <v>0</v>
      </c>
    </row>
    <row r="45" spans="1:11" ht="16.5" thickBot="1">
      <c r="A45" s="3" t="s">
        <v>12</v>
      </c>
      <c r="B45" s="2"/>
      <c r="C45" s="70">
        <f>SUM(C17:C44)</f>
        <v>0</v>
      </c>
      <c r="D45" s="2"/>
      <c r="E45" s="70">
        <f>SUM(E17:E44)</f>
        <v>0</v>
      </c>
      <c r="F45" s="2"/>
      <c r="G45" s="70">
        <f>SUM(G17:G44)</f>
        <v>0</v>
      </c>
      <c r="H45" s="2"/>
      <c r="I45" s="70">
        <f>SUM(I17:I44)</f>
        <v>0</v>
      </c>
      <c r="J45" s="2"/>
      <c r="K45" s="70">
        <f>SUM(K17:K44)</f>
        <v>0</v>
      </c>
    </row>
    <row r="46" spans="1:11" ht="15.75" thickTop="1">
      <c r="A46" s="2"/>
      <c r="B46" s="2"/>
      <c r="C46" s="27" t="s">
        <v>0</v>
      </c>
      <c r="D46" s="2"/>
      <c r="E46" s="27" t="s">
        <v>0</v>
      </c>
      <c r="F46" s="2"/>
      <c r="G46" s="27" t="s">
        <v>0</v>
      </c>
      <c r="H46" s="2"/>
      <c r="I46" s="27" t="s">
        <v>0</v>
      </c>
      <c r="J46" s="2" t="s">
        <v>0</v>
      </c>
      <c r="K46" s="27" t="s">
        <v>0</v>
      </c>
    </row>
    <row r="47" spans="1:11" ht="15">
      <c r="A47" s="2"/>
      <c r="B47" s="2"/>
      <c r="C47" s="2"/>
      <c r="D47" s="2"/>
      <c r="E47" s="2"/>
      <c r="F47" s="2"/>
      <c r="G47" s="2"/>
      <c r="H47" s="2"/>
      <c r="I47" s="2"/>
      <c r="J47" s="2"/>
      <c r="K47" s="2"/>
    </row>
    <row r="48" spans="1:11" ht="15">
      <c r="A48" s="2"/>
      <c r="B48" s="2"/>
      <c r="C48" s="2"/>
      <c r="D48" s="2"/>
      <c r="E48" s="2"/>
      <c r="F48" s="2"/>
      <c r="G48" s="2"/>
      <c r="H48" s="2"/>
      <c r="I48" s="2"/>
      <c r="J48" s="2"/>
      <c r="K48" s="2"/>
    </row>
    <row r="49" spans="1:11" ht="15">
      <c r="A49" s="2"/>
      <c r="B49" s="2"/>
      <c r="C49" s="2"/>
      <c r="D49" s="2"/>
      <c r="E49" s="2"/>
      <c r="F49" s="2"/>
      <c r="G49" s="2"/>
      <c r="H49" s="2"/>
      <c r="I49" s="2"/>
      <c r="J49" s="2"/>
      <c r="K49" s="2"/>
    </row>
    <row r="50" spans="1:11" ht="15">
      <c r="A50" s="2"/>
      <c r="B50" s="2"/>
      <c r="C50" s="2"/>
      <c r="D50" s="2"/>
      <c r="E50" s="2"/>
      <c r="F50" s="2"/>
      <c r="G50" s="2"/>
      <c r="H50" s="2"/>
      <c r="I50" s="2"/>
      <c r="J50" s="2"/>
      <c r="K50" s="2"/>
    </row>
    <row r="51" spans="1:11" ht="15.75">
      <c r="A51" s="2"/>
      <c r="B51" s="2"/>
      <c r="C51" s="2"/>
      <c r="D51" s="2"/>
      <c r="E51" s="3" t="s">
        <v>252</v>
      </c>
      <c r="F51" s="2"/>
      <c r="G51" s="2"/>
      <c r="H51" s="2"/>
      <c r="I51" s="2"/>
      <c r="J51" s="2"/>
      <c r="K51" s="2"/>
    </row>
    <row r="52" spans="1:11" ht="15.75">
      <c r="A52" s="2"/>
      <c r="B52" s="2"/>
      <c r="C52" s="2"/>
      <c r="D52" s="2"/>
      <c r="E52" s="3"/>
      <c r="F52" s="2"/>
      <c r="G52" s="2"/>
      <c r="H52" s="2"/>
      <c r="I52" s="2"/>
      <c r="J52" s="2"/>
      <c r="K52" s="2"/>
    </row>
    <row r="53" spans="1:11" ht="15">
      <c r="A53" s="2"/>
      <c r="B53" s="2"/>
      <c r="C53" s="2"/>
      <c r="D53" s="2"/>
      <c r="E53" s="2"/>
      <c r="F53" s="2"/>
      <c r="G53" s="2"/>
      <c r="H53" s="2"/>
      <c r="I53" s="2"/>
      <c r="J53" s="2"/>
      <c r="K53" s="2"/>
    </row>
    <row r="54" spans="1:11" ht="15">
      <c r="A54" s="2"/>
      <c r="B54" s="2"/>
      <c r="C54" s="2"/>
      <c r="D54" s="2"/>
      <c r="E54" s="2"/>
      <c r="F54" s="2"/>
      <c r="G54" s="2"/>
      <c r="H54" s="2"/>
      <c r="I54" s="2"/>
      <c r="J54" s="2"/>
      <c r="K54" s="2"/>
    </row>
    <row r="55" spans="1:11" ht="15.75">
      <c r="A55" s="23"/>
      <c r="B55" s="23"/>
      <c r="C55" s="23"/>
      <c r="D55" s="23"/>
      <c r="E55" s="23"/>
      <c r="F55" s="23"/>
      <c r="G55" s="23"/>
      <c r="H55" s="23"/>
      <c r="I55" s="23"/>
      <c r="J55" s="23"/>
      <c r="K55" s="23"/>
    </row>
    <row r="56" spans="1:11" ht="15.75">
      <c r="A56" s="23"/>
      <c r="B56" s="23"/>
      <c r="C56" s="23"/>
      <c r="D56" s="23"/>
      <c r="E56" s="23"/>
      <c r="F56" s="23"/>
      <c r="G56" s="23"/>
      <c r="H56" s="23"/>
      <c r="I56" s="23"/>
      <c r="J56" s="23"/>
      <c r="K56" s="23"/>
    </row>
    <row r="57" spans="1:11" ht="15.75">
      <c r="A57" s="23"/>
      <c r="B57" s="23"/>
      <c r="C57" s="23"/>
      <c r="D57" s="23"/>
      <c r="E57" s="23"/>
      <c r="F57" s="23"/>
      <c r="G57" s="23"/>
      <c r="H57" s="23"/>
      <c r="I57" s="23"/>
      <c r="J57" s="23"/>
      <c r="K57" s="23"/>
    </row>
    <row r="58" spans="1:11" ht="15.75">
      <c r="A58" s="23"/>
      <c r="B58" s="23"/>
      <c r="C58" s="23"/>
      <c r="D58" s="23"/>
      <c r="E58" s="23"/>
      <c r="F58" s="23"/>
      <c r="G58" s="23"/>
      <c r="H58" s="23"/>
      <c r="I58" s="23"/>
      <c r="J58" s="23"/>
      <c r="K58" s="23"/>
    </row>
    <row r="59" spans="1:11" ht="15.75">
      <c r="A59" s="23"/>
      <c r="B59" s="23"/>
      <c r="C59" s="23"/>
      <c r="D59" s="23"/>
      <c r="E59" s="23"/>
      <c r="F59" s="23"/>
      <c r="G59" s="23"/>
      <c r="H59" s="23"/>
      <c r="I59" s="23"/>
      <c r="J59" s="23"/>
      <c r="K59" s="23"/>
    </row>
    <row r="60" spans="1:11" ht="15.75">
      <c r="A60" s="23"/>
      <c r="B60" s="23"/>
      <c r="C60" s="23"/>
      <c r="D60" s="23"/>
      <c r="E60" s="23"/>
      <c r="F60" s="23"/>
      <c r="G60" s="23"/>
      <c r="H60" s="23"/>
      <c r="I60" s="23"/>
      <c r="J60" s="23"/>
      <c r="K60" s="23"/>
    </row>
    <row r="61" spans="1:11" ht="15.75">
      <c r="A61" s="23"/>
      <c r="B61" s="23"/>
      <c r="C61" s="23"/>
      <c r="D61" s="23"/>
      <c r="E61" s="23"/>
      <c r="F61" s="23"/>
      <c r="G61" s="23"/>
      <c r="H61" s="23"/>
      <c r="I61" s="23"/>
      <c r="J61" s="23"/>
      <c r="K61" s="23"/>
    </row>
    <row r="62" spans="1:11" ht="15.75">
      <c r="A62" s="23"/>
      <c r="B62" s="23"/>
      <c r="C62" s="23"/>
      <c r="D62" s="23"/>
      <c r="E62" s="23"/>
      <c r="F62" s="23"/>
      <c r="G62" s="23"/>
      <c r="H62" s="23"/>
      <c r="I62" s="23"/>
      <c r="J62" s="23"/>
      <c r="K62" s="23"/>
    </row>
    <row r="63" spans="1:11" ht="15.75">
      <c r="A63" s="23"/>
      <c r="B63" s="23"/>
      <c r="C63" s="23"/>
      <c r="D63" s="23"/>
      <c r="E63" s="23"/>
      <c r="F63" s="23"/>
      <c r="G63" s="23"/>
      <c r="H63" s="23"/>
      <c r="I63" s="23"/>
      <c r="J63" s="23"/>
      <c r="K63" s="23"/>
    </row>
    <row r="64" spans="1:11" ht="15.75">
      <c r="A64" s="23"/>
      <c r="B64" s="23"/>
      <c r="C64" s="23"/>
      <c r="D64" s="23"/>
      <c r="E64" s="23"/>
      <c r="F64" s="23"/>
      <c r="G64" s="23"/>
      <c r="H64" s="23"/>
      <c r="I64" s="23"/>
      <c r="J64" s="23"/>
      <c r="K64" s="23"/>
    </row>
    <row r="65" spans="1:11" ht="15.75">
      <c r="A65" s="23"/>
      <c r="B65" s="23"/>
      <c r="C65" s="23"/>
      <c r="D65" s="23"/>
      <c r="E65" s="23"/>
      <c r="F65" s="23"/>
      <c r="G65" s="23"/>
      <c r="H65" s="23"/>
      <c r="I65" s="23"/>
      <c r="J65" s="23"/>
      <c r="K65" s="23"/>
    </row>
    <row r="66" spans="1:11" ht="15.75">
      <c r="A66" s="23"/>
      <c r="B66" s="23"/>
      <c r="C66" s="23"/>
      <c r="D66" s="23"/>
      <c r="E66" s="23"/>
      <c r="F66" s="23"/>
      <c r="G66" s="23"/>
      <c r="H66" s="23"/>
      <c r="I66" s="23"/>
      <c r="J66" s="23"/>
      <c r="K66" s="23"/>
    </row>
    <row r="67" spans="1:11" ht="15.75">
      <c r="A67" s="23"/>
      <c r="B67" s="23"/>
      <c r="C67" s="23"/>
      <c r="D67" s="23"/>
      <c r="E67" s="23"/>
      <c r="F67" s="23"/>
      <c r="G67" s="23"/>
      <c r="H67" s="23"/>
      <c r="I67" s="23"/>
      <c r="J67" s="23"/>
      <c r="K67" s="23"/>
    </row>
    <row r="68" spans="1:11" ht="15.75">
      <c r="A68" s="23"/>
      <c r="B68" s="23"/>
      <c r="C68" s="23"/>
      <c r="D68" s="23"/>
      <c r="E68" s="23"/>
      <c r="F68" s="23"/>
      <c r="G68" s="23"/>
      <c r="H68" s="23"/>
      <c r="I68" s="23"/>
      <c r="J68" s="23"/>
      <c r="K68" s="23"/>
    </row>
    <row r="69" spans="1:11" ht="15.75">
      <c r="A69" s="23"/>
      <c r="B69" s="23"/>
      <c r="C69" s="23"/>
      <c r="D69" s="23"/>
      <c r="E69" s="23"/>
      <c r="F69" s="23"/>
      <c r="G69" s="23"/>
      <c r="H69" s="23"/>
      <c r="I69" s="23"/>
      <c r="J69" s="23"/>
      <c r="K69" s="23"/>
    </row>
    <row r="70" spans="1:11" ht="15.75">
      <c r="A70" s="23"/>
      <c r="B70" s="23"/>
      <c r="C70" s="23"/>
      <c r="D70" s="23"/>
      <c r="E70" s="23"/>
      <c r="F70" s="23"/>
      <c r="G70" s="23"/>
      <c r="H70" s="23"/>
      <c r="I70" s="23"/>
      <c r="J70" s="23"/>
      <c r="K70" s="23"/>
    </row>
    <row r="71" spans="1:11" ht="15.75">
      <c r="A71" s="23"/>
      <c r="B71" s="23"/>
      <c r="C71" s="23"/>
      <c r="D71" s="23"/>
      <c r="E71" s="23"/>
      <c r="F71" s="23"/>
      <c r="G71" s="23"/>
      <c r="H71" s="23"/>
      <c r="I71" s="23"/>
      <c r="J71" s="23"/>
      <c r="K71" s="23"/>
    </row>
    <row r="72" spans="1:11" ht="15.75">
      <c r="A72" s="23"/>
      <c r="B72" s="23"/>
      <c r="C72" s="23"/>
      <c r="D72" s="23"/>
      <c r="E72" s="23"/>
      <c r="F72" s="23"/>
      <c r="G72" s="23"/>
      <c r="H72" s="23"/>
      <c r="I72" s="23"/>
      <c r="J72" s="23"/>
      <c r="K72" s="23"/>
    </row>
    <row r="73" spans="1:11" ht="15.75">
      <c r="A73" s="23"/>
      <c r="B73" s="23"/>
      <c r="C73" s="23"/>
      <c r="D73" s="23"/>
      <c r="E73" s="23"/>
      <c r="F73" s="23"/>
      <c r="G73" s="23"/>
      <c r="H73" s="23"/>
      <c r="I73" s="23"/>
      <c r="J73" s="23"/>
      <c r="K73" s="23"/>
    </row>
    <row r="74" spans="1:11" ht="15.75">
      <c r="A74" s="23"/>
      <c r="B74" s="23"/>
      <c r="C74" s="23"/>
      <c r="D74" s="23"/>
      <c r="E74" s="23"/>
      <c r="F74" s="23"/>
      <c r="G74" s="23"/>
      <c r="H74" s="23"/>
      <c r="I74" s="23"/>
      <c r="J74" s="23"/>
      <c r="K74" s="23"/>
    </row>
    <row r="75" spans="1:11" ht="15.75">
      <c r="A75" s="23"/>
      <c r="B75" s="23"/>
      <c r="C75" s="23"/>
      <c r="D75" s="23"/>
      <c r="E75" s="23"/>
      <c r="F75" s="23"/>
      <c r="G75" s="23"/>
      <c r="H75" s="23"/>
      <c r="I75" s="23"/>
      <c r="J75" s="23"/>
      <c r="K75" s="23"/>
    </row>
    <row r="76" spans="1:11" ht="15.75">
      <c r="A76" s="23"/>
      <c r="B76" s="23"/>
      <c r="C76" s="23"/>
      <c r="D76" s="23"/>
      <c r="E76" s="23"/>
      <c r="F76" s="23"/>
      <c r="G76" s="23"/>
      <c r="H76" s="23"/>
      <c r="I76" s="23"/>
      <c r="J76" s="23"/>
      <c r="K76" s="23"/>
    </row>
    <row r="77" spans="1:11" ht="15.75">
      <c r="A77" s="23"/>
      <c r="B77" s="23"/>
      <c r="C77" s="23"/>
      <c r="D77" s="23"/>
      <c r="E77" s="23"/>
      <c r="F77" s="23"/>
      <c r="G77" s="23"/>
      <c r="H77" s="23"/>
      <c r="I77" s="23"/>
      <c r="J77" s="23"/>
      <c r="K77" s="23"/>
    </row>
    <row r="78" spans="1:11" ht="15.75">
      <c r="A78" s="23"/>
      <c r="B78" s="23"/>
      <c r="C78" s="23"/>
      <c r="D78" s="23"/>
      <c r="E78" s="23"/>
      <c r="F78" s="23"/>
      <c r="G78" s="23"/>
      <c r="H78" s="23"/>
      <c r="I78" s="23"/>
      <c r="J78" s="23"/>
      <c r="K78" s="23"/>
    </row>
    <row r="79" spans="1:11" ht="15.75">
      <c r="A79" s="23"/>
      <c r="B79" s="23"/>
      <c r="C79" s="23"/>
      <c r="D79" s="23"/>
      <c r="E79" s="23"/>
      <c r="F79" s="23"/>
      <c r="G79" s="23"/>
      <c r="H79" s="23"/>
      <c r="I79" s="23"/>
      <c r="J79" s="23"/>
      <c r="K79" s="23"/>
    </row>
    <row r="80" spans="1:11" ht="15.75">
      <c r="A80" s="23"/>
      <c r="B80" s="23"/>
      <c r="C80" s="23"/>
      <c r="D80" s="23"/>
      <c r="E80" s="23"/>
      <c r="F80" s="23"/>
      <c r="G80" s="23"/>
      <c r="H80" s="23"/>
      <c r="I80" s="23"/>
      <c r="J80" s="23"/>
      <c r="K80" s="23"/>
    </row>
    <row r="81" spans="1:11" ht="15.75">
      <c r="A81" s="23"/>
      <c r="B81" s="23"/>
      <c r="C81" s="23"/>
      <c r="D81" s="23"/>
      <c r="E81" s="23"/>
      <c r="F81" s="23"/>
      <c r="G81" s="23"/>
      <c r="H81" s="23"/>
      <c r="I81" s="23"/>
      <c r="J81" s="23"/>
      <c r="K81" s="23"/>
    </row>
    <row r="82" spans="1:11" ht="15.75">
      <c r="A82" s="23"/>
      <c r="B82" s="23"/>
      <c r="C82" s="23"/>
      <c r="D82" s="23"/>
      <c r="E82" s="23"/>
      <c r="F82" s="23"/>
      <c r="G82" s="23"/>
      <c r="H82" s="23"/>
      <c r="I82" s="23"/>
      <c r="J82" s="23"/>
      <c r="K82" s="23"/>
    </row>
    <row r="83" spans="1:11" ht="15.75">
      <c r="A83" s="23"/>
      <c r="B83" s="23"/>
      <c r="C83" s="23"/>
      <c r="D83" s="23"/>
      <c r="E83" s="23"/>
      <c r="F83" s="23"/>
      <c r="G83" s="23"/>
      <c r="H83" s="23"/>
      <c r="I83" s="23"/>
      <c r="J83" s="23"/>
      <c r="K83" s="23"/>
    </row>
    <row r="84" spans="1:11" ht="15.75">
      <c r="A84" s="23"/>
      <c r="B84" s="23"/>
      <c r="C84" s="23"/>
      <c r="D84" s="23"/>
      <c r="E84" s="23"/>
      <c r="F84" s="23"/>
      <c r="G84" s="23"/>
      <c r="H84" s="23"/>
      <c r="I84" s="23"/>
      <c r="J84" s="23"/>
      <c r="K84" s="23"/>
    </row>
    <row r="85" spans="1:11" ht="15.75">
      <c r="A85" s="23"/>
      <c r="B85" s="23"/>
      <c r="C85" s="23"/>
      <c r="D85" s="23"/>
      <c r="E85" s="23"/>
      <c r="F85" s="23"/>
      <c r="G85" s="23"/>
      <c r="H85" s="23"/>
      <c r="I85" s="23"/>
      <c r="J85" s="23"/>
      <c r="K85" s="23"/>
    </row>
    <row r="86" spans="1:11" ht="15.75">
      <c r="A86" s="23"/>
      <c r="B86" s="23"/>
      <c r="C86" s="23"/>
      <c r="D86" s="23"/>
      <c r="E86" s="23"/>
      <c r="F86" s="23"/>
      <c r="G86" s="23"/>
      <c r="H86" s="23"/>
      <c r="I86" s="23"/>
      <c r="J86" s="23"/>
      <c r="K86" s="23"/>
    </row>
    <row r="87" spans="1:11" ht="15.75">
      <c r="A87" s="23"/>
      <c r="B87" s="23"/>
      <c r="C87" s="23"/>
      <c r="D87" s="23"/>
      <c r="E87" s="23"/>
      <c r="F87" s="23"/>
      <c r="G87" s="23"/>
      <c r="H87" s="23"/>
      <c r="I87" s="23"/>
      <c r="J87" s="23"/>
      <c r="K87" s="23"/>
    </row>
    <row r="88" spans="1:11" ht="15.75">
      <c r="A88" s="23"/>
      <c r="B88" s="23"/>
      <c r="C88" s="23"/>
      <c r="D88" s="23"/>
      <c r="E88" s="23"/>
      <c r="F88" s="23"/>
      <c r="G88" s="23"/>
      <c r="H88" s="23"/>
      <c r="I88" s="23"/>
      <c r="J88" s="23"/>
      <c r="K88" s="23"/>
    </row>
    <row r="89" spans="1:11" ht="15.75">
      <c r="A89" s="23"/>
      <c r="B89" s="23"/>
      <c r="C89" s="23"/>
      <c r="D89" s="23"/>
      <c r="E89" s="23"/>
      <c r="F89" s="23"/>
      <c r="G89" s="23"/>
      <c r="H89" s="23"/>
      <c r="I89" s="23"/>
      <c r="J89" s="23"/>
      <c r="K89" s="23"/>
    </row>
    <row r="90" spans="1:11" ht="15.75">
      <c r="A90" s="23"/>
      <c r="B90" s="23"/>
      <c r="C90" s="23"/>
      <c r="D90" s="23"/>
      <c r="E90" s="23"/>
      <c r="F90" s="23"/>
      <c r="G90" s="23"/>
      <c r="H90" s="23"/>
      <c r="I90" s="23"/>
      <c r="J90" s="23"/>
      <c r="K90" s="23"/>
    </row>
    <row r="91" spans="1:11" ht="15.75">
      <c r="A91" s="23"/>
      <c r="B91" s="23"/>
      <c r="C91" s="23"/>
      <c r="D91" s="23"/>
      <c r="E91" s="23"/>
      <c r="F91" s="23"/>
      <c r="G91" s="23"/>
      <c r="H91" s="23"/>
      <c r="I91" s="23"/>
      <c r="J91" s="23"/>
      <c r="K91" s="23"/>
    </row>
    <row r="92" spans="1:11" ht="15.75">
      <c r="A92" s="23"/>
      <c r="B92" s="23"/>
      <c r="C92" s="23"/>
      <c r="D92" s="23"/>
      <c r="E92" s="23"/>
      <c r="F92" s="23"/>
      <c r="G92" s="23"/>
      <c r="H92" s="23"/>
      <c r="I92" s="23"/>
      <c r="J92" s="23"/>
      <c r="K92" s="23"/>
    </row>
    <row r="93" spans="1:11" ht="15.75">
      <c r="A93" s="23"/>
      <c r="B93" s="23"/>
      <c r="C93" s="23"/>
      <c r="D93" s="23"/>
      <c r="E93" s="23"/>
      <c r="F93" s="23"/>
      <c r="G93" s="23"/>
      <c r="H93" s="23"/>
      <c r="I93" s="23"/>
      <c r="J93" s="23"/>
      <c r="K93" s="23"/>
    </row>
    <row r="94" spans="1:11" ht="15.75">
      <c r="A94" s="23"/>
      <c r="B94" s="23"/>
      <c r="C94" s="23"/>
      <c r="D94" s="23"/>
      <c r="E94" s="23"/>
      <c r="F94" s="23"/>
      <c r="G94" s="23"/>
      <c r="H94" s="23"/>
      <c r="I94" s="23"/>
      <c r="J94" s="23"/>
      <c r="K94" s="23"/>
    </row>
    <row r="95" spans="1:11" ht="15.75">
      <c r="A95" s="23"/>
      <c r="B95" s="23"/>
      <c r="C95" s="23"/>
      <c r="D95" s="23"/>
      <c r="E95" s="23"/>
      <c r="F95" s="23"/>
      <c r="G95" s="23"/>
      <c r="H95" s="23"/>
      <c r="I95" s="23"/>
      <c r="J95" s="23"/>
      <c r="K95" s="23"/>
    </row>
    <row r="96" spans="1:11" ht="15.75">
      <c r="A96" s="23"/>
      <c r="B96" s="23"/>
      <c r="C96" s="23"/>
      <c r="D96" s="23"/>
      <c r="E96" s="23"/>
      <c r="F96" s="23"/>
      <c r="G96" s="23"/>
      <c r="H96" s="23"/>
      <c r="I96" s="23"/>
      <c r="J96" s="23"/>
      <c r="K96" s="23"/>
    </row>
    <row r="97" spans="1:11" ht="15.75">
      <c r="A97" s="23"/>
      <c r="B97" s="23"/>
      <c r="C97" s="23"/>
      <c r="D97" s="23"/>
      <c r="E97" s="23"/>
      <c r="F97" s="23"/>
      <c r="G97" s="23"/>
      <c r="H97" s="23"/>
      <c r="I97" s="23"/>
      <c r="J97" s="23"/>
      <c r="K97" s="23"/>
    </row>
    <row r="98" spans="1:11" ht="15.75">
      <c r="A98" s="23"/>
      <c r="B98" s="23"/>
      <c r="C98" s="23"/>
      <c r="D98" s="23"/>
      <c r="E98" s="23"/>
      <c r="F98" s="23"/>
      <c r="G98" s="23"/>
      <c r="H98" s="23"/>
      <c r="I98" s="23"/>
      <c r="J98" s="23"/>
      <c r="K98" s="23"/>
    </row>
    <row r="99" spans="1:11" ht="15.75">
      <c r="A99" s="23"/>
      <c r="B99" s="23"/>
      <c r="C99" s="23"/>
      <c r="D99" s="23"/>
      <c r="E99" s="23"/>
      <c r="F99" s="23"/>
      <c r="G99" s="23"/>
      <c r="H99" s="23"/>
      <c r="I99" s="23"/>
      <c r="J99" s="23"/>
      <c r="K99" s="23"/>
    </row>
    <row r="100" spans="1:11" ht="15.75">
      <c r="A100" s="23"/>
      <c r="B100" s="23"/>
      <c r="C100" s="23"/>
      <c r="D100" s="23"/>
      <c r="E100" s="23"/>
      <c r="F100" s="23"/>
      <c r="G100" s="23"/>
      <c r="H100" s="23"/>
      <c r="I100" s="23"/>
      <c r="J100" s="23"/>
      <c r="K100" s="23"/>
    </row>
    <row r="101" spans="1:11" ht="15.75">
      <c r="A101" s="23"/>
      <c r="B101" s="23"/>
      <c r="C101" s="23"/>
      <c r="D101" s="23"/>
      <c r="E101" s="23"/>
      <c r="F101" s="23"/>
      <c r="G101" s="23"/>
      <c r="H101" s="23"/>
      <c r="I101" s="23"/>
      <c r="J101" s="23"/>
      <c r="K101" s="23"/>
    </row>
    <row r="102" spans="1:11" ht="15.75">
      <c r="A102" s="23"/>
      <c r="B102" s="23"/>
      <c r="C102" s="23"/>
      <c r="D102" s="23"/>
      <c r="E102" s="23"/>
      <c r="F102" s="23"/>
      <c r="G102" s="23"/>
      <c r="H102" s="23"/>
      <c r="I102" s="23"/>
      <c r="J102" s="23"/>
      <c r="K102" s="23"/>
    </row>
    <row r="103" spans="1:11" ht="15.75">
      <c r="A103" s="23"/>
      <c r="B103" s="23"/>
      <c r="C103" s="23"/>
      <c r="D103" s="23"/>
      <c r="E103" s="23"/>
      <c r="F103" s="23"/>
      <c r="G103" s="23"/>
      <c r="H103" s="23"/>
      <c r="I103" s="23"/>
      <c r="J103" s="23"/>
      <c r="K103" s="23"/>
    </row>
    <row r="104" spans="1:11" ht="15.75">
      <c r="A104" s="23"/>
      <c r="B104" s="23"/>
      <c r="C104" s="23"/>
      <c r="D104" s="23"/>
      <c r="E104" s="23"/>
      <c r="F104" s="23"/>
      <c r="G104" s="23"/>
      <c r="H104" s="23"/>
      <c r="I104" s="23"/>
      <c r="J104" s="23"/>
      <c r="K104" s="23"/>
    </row>
    <row r="105" spans="1:11" ht="15.75">
      <c r="A105" s="23"/>
      <c r="B105" s="23"/>
      <c r="C105" s="23"/>
      <c r="D105" s="23"/>
      <c r="E105" s="23"/>
      <c r="F105" s="23"/>
      <c r="G105" s="23"/>
      <c r="H105" s="23"/>
      <c r="I105" s="23"/>
      <c r="J105" s="23"/>
      <c r="K105" s="23"/>
    </row>
    <row r="106" spans="1:11" ht="15.75">
      <c r="A106" s="23"/>
      <c r="B106" s="23"/>
      <c r="C106" s="23"/>
      <c r="D106" s="23"/>
      <c r="E106" s="23"/>
      <c r="F106" s="23"/>
      <c r="G106" s="23"/>
      <c r="H106" s="23"/>
      <c r="I106" s="23"/>
      <c r="J106" s="23"/>
      <c r="K106" s="23"/>
    </row>
    <row r="107" spans="1:11" ht="15.75">
      <c r="A107" s="23"/>
      <c r="B107" s="23"/>
      <c r="C107" s="23"/>
      <c r="D107" s="23"/>
      <c r="E107" s="23"/>
      <c r="F107" s="23"/>
      <c r="G107" s="23"/>
      <c r="H107" s="23"/>
      <c r="I107" s="23"/>
      <c r="J107" s="23"/>
      <c r="K107" s="23"/>
    </row>
    <row r="108" spans="1:11" ht="15.75">
      <c r="A108" s="23"/>
      <c r="B108" s="23"/>
      <c r="C108" s="23"/>
      <c r="D108" s="23"/>
      <c r="E108" s="23"/>
      <c r="F108" s="23"/>
      <c r="G108" s="23"/>
      <c r="H108" s="23"/>
      <c r="I108" s="23"/>
      <c r="J108" s="23"/>
      <c r="K108" s="23"/>
    </row>
    <row r="109" spans="1:11" ht="15.75">
      <c r="A109" s="23"/>
      <c r="B109" s="23"/>
      <c r="C109" s="23"/>
      <c r="D109" s="23"/>
      <c r="E109" s="23"/>
      <c r="F109" s="23"/>
      <c r="G109" s="23"/>
      <c r="H109" s="23"/>
      <c r="I109" s="23"/>
      <c r="J109" s="23"/>
      <c r="K109" s="23"/>
    </row>
    <row r="110" spans="1:11" ht="15.75">
      <c r="A110" s="23"/>
      <c r="B110" s="23"/>
      <c r="C110" s="23"/>
      <c r="D110" s="23"/>
      <c r="E110" s="23"/>
      <c r="F110" s="23"/>
      <c r="G110" s="23"/>
      <c r="H110" s="23"/>
      <c r="I110" s="23"/>
      <c r="J110" s="23"/>
      <c r="K110" s="23"/>
    </row>
    <row r="111" spans="1:11" ht="15.75">
      <c r="A111" s="23"/>
      <c r="B111" s="23"/>
      <c r="C111" s="23"/>
      <c r="D111" s="23"/>
      <c r="E111" s="23"/>
      <c r="F111" s="23"/>
      <c r="G111" s="23"/>
      <c r="H111" s="23"/>
      <c r="I111" s="23"/>
      <c r="J111" s="23"/>
      <c r="K111" s="23"/>
    </row>
    <row r="112" spans="1:11" ht="15.75">
      <c r="A112" s="23"/>
      <c r="B112" s="23"/>
      <c r="C112" s="23"/>
      <c r="D112" s="23"/>
      <c r="E112" s="23"/>
      <c r="F112" s="23"/>
      <c r="G112" s="23"/>
      <c r="H112" s="23"/>
      <c r="I112" s="23"/>
      <c r="J112" s="23"/>
      <c r="K112" s="23"/>
    </row>
    <row r="113" spans="1:11" ht="15.75">
      <c r="A113" s="23"/>
      <c r="B113" s="23"/>
      <c r="C113" s="23"/>
      <c r="D113" s="23"/>
      <c r="E113" s="23"/>
      <c r="F113" s="23"/>
      <c r="G113" s="23"/>
      <c r="H113" s="23"/>
      <c r="I113" s="23"/>
      <c r="J113" s="23"/>
      <c r="K113" s="23"/>
    </row>
    <row r="114" spans="1:11" ht="15.75">
      <c r="A114" s="23"/>
      <c r="B114" s="23"/>
      <c r="C114" s="23"/>
      <c r="D114" s="23"/>
      <c r="E114" s="23"/>
      <c r="F114" s="23"/>
      <c r="G114" s="23"/>
      <c r="H114" s="23"/>
      <c r="I114" s="23"/>
      <c r="J114" s="23"/>
      <c r="K114" s="23"/>
    </row>
    <row r="115" spans="1:11" ht="15.75">
      <c r="A115" s="23"/>
      <c r="B115" s="23"/>
      <c r="C115" s="23"/>
      <c r="D115" s="23"/>
      <c r="E115" s="23"/>
      <c r="F115" s="23"/>
      <c r="G115" s="23"/>
      <c r="H115" s="23"/>
      <c r="I115" s="23"/>
      <c r="J115" s="23"/>
      <c r="K115" s="23"/>
    </row>
    <row r="116" spans="1:11" ht="15.75">
      <c r="A116" s="23"/>
      <c r="B116" s="23"/>
      <c r="C116" s="23"/>
      <c r="D116" s="23"/>
      <c r="E116" s="23"/>
      <c r="F116" s="23"/>
      <c r="G116" s="23"/>
      <c r="H116" s="23"/>
      <c r="I116" s="23"/>
      <c r="J116" s="23"/>
      <c r="K116" s="23"/>
    </row>
    <row r="542" spans="1:11" ht="15">
      <c r="A542" s="25"/>
      <c r="B542" s="25"/>
      <c r="C542" s="25"/>
      <c r="D542" s="25"/>
      <c r="E542" s="25"/>
      <c r="F542" s="25"/>
      <c r="G542" s="25"/>
      <c r="H542" s="25"/>
      <c r="I542" s="25"/>
      <c r="J542" s="25"/>
      <c r="K542" s="25"/>
    </row>
    <row r="553" spans="1:11" ht="15">
      <c r="A553" s="25"/>
      <c r="B553" s="25"/>
      <c r="C553" s="25"/>
      <c r="D553" s="25"/>
      <c r="E553" s="25"/>
      <c r="F553" s="25"/>
      <c r="G553" s="25"/>
      <c r="H553" s="25"/>
      <c r="I553" s="25"/>
      <c r="J553" s="25"/>
      <c r="K553" s="25"/>
    </row>
    <row r="564" spans="1:11" ht="15">
      <c r="A564" s="25"/>
      <c r="B564" s="25"/>
      <c r="C564" s="25"/>
      <c r="D564" s="25"/>
      <c r="E564" s="25"/>
      <c r="F564" s="25"/>
      <c r="G564" s="25"/>
      <c r="H564" s="25"/>
      <c r="I564" s="25"/>
      <c r="J564" s="25"/>
      <c r="K564" s="25"/>
    </row>
    <row r="565" spans="1:11" ht="15">
      <c r="A565" s="25"/>
      <c r="B565" s="25"/>
      <c r="C565" s="25"/>
      <c r="D565" s="25"/>
      <c r="E565" s="25"/>
      <c r="F565" s="25"/>
      <c r="G565" s="25"/>
      <c r="H565" s="25"/>
      <c r="I565" s="25"/>
      <c r="J565" s="25"/>
      <c r="K565" s="25"/>
    </row>
  </sheetData>
  <sheetProtection/>
  <mergeCells count="2">
    <mergeCell ref="A5:J5"/>
    <mergeCell ref="A7:I7"/>
  </mergeCells>
  <printOptions/>
  <pageMargins left="0.3" right="0.25" top="0.5" bottom="0.2" header="0.5" footer="0.38"/>
  <pageSetup fitToHeight="1" fitToWidth="1" horizontalDpi="300" verticalDpi="300" orientation="portrait" scale="83" r:id="rId1"/>
  <rowBreaks count="1" manualBreakCount="1">
    <brk id="557" max="255" man="1"/>
  </rowBreaks>
  <colBreaks count="1" manualBreakCount="1">
    <brk id="138" max="65535" man="1"/>
  </colBreaks>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O785"/>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25.77734375" style="0" customWidth="1"/>
    <col min="2" max="2" width="1.77734375" style="0" customWidth="1"/>
    <col min="3" max="3" width="13.77734375" style="0" customWidth="1"/>
    <col min="4" max="4" width="1.77734375" style="0" customWidth="1"/>
    <col min="5" max="5" width="11.4453125" style="0" customWidth="1"/>
    <col min="6" max="6" width="1.77734375" style="0" customWidth="1"/>
    <col min="7" max="7" width="11.4453125" style="0" customWidth="1"/>
    <col min="8" max="8" width="1.77734375" style="0" customWidth="1"/>
    <col min="9" max="9" width="11.4453125" style="0" customWidth="1"/>
    <col min="10" max="10" width="1.77734375" style="0" customWidth="1"/>
    <col min="11" max="11" width="11.4453125" style="0" customWidth="1"/>
    <col min="12" max="12" width="1.66796875" style="0" customWidth="1"/>
    <col min="13" max="13" width="11.4453125" style="0" customWidth="1"/>
    <col min="14" max="14" width="1.66796875" style="0" customWidth="1"/>
  </cols>
  <sheetData>
    <row r="1" spans="1:15" ht="23.25">
      <c r="A1" s="3"/>
      <c r="B1" s="2"/>
      <c r="C1" s="2"/>
      <c r="D1" s="3"/>
      <c r="E1" s="5" t="str">
        <f>'Input Tab'!B1</f>
        <v>            2014</v>
      </c>
      <c r="F1" s="2"/>
      <c r="G1" s="2"/>
      <c r="H1" s="2"/>
      <c r="I1" s="2"/>
      <c r="J1" s="2"/>
      <c r="K1" s="1"/>
      <c r="L1" s="1"/>
      <c r="M1" s="1"/>
      <c r="N1" s="1"/>
      <c r="O1" s="2"/>
    </row>
    <row r="2" spans="1:15" ht="15.75">
      <c r="A2" s="2"/>
      <c r="B2" s="2"/>
      <c r="C2" s="2"/>
      <c r="D2" s="2"/>
      <c r="E2" s="2"/>
      <c r="F2" s="2"/>
      <c r="G2" s="2"/>
      <c r="H2" s="2"/>
      <c r="I2" s="2"/>
      <c r="J2" s="2"/>
      <c r="K2" s="3"/>
      <c r="L2" s="3"/>
      <c r="M2" s="3"/>
      <c r="N2" s="3"/>
      <c r="O2" s="2"/>
    </row>
    <row r="3" spans="1:15" ht="23.25">
      <c r="A3" s="6" t="s">
        <v>498</v>
      </c>
      <c r="B3" s="3"/>
      <c r="C3" s="3"/>
      <c r="D3" s="3"/>
      <c r="E3" s="2"/>
      <c r="F3" s="3"/>
      <c r="G3" s="3"/>
      <c r="H3" s="2"/>
      <c r="I3" s="2"/>
      <c r="J3" s="2"/>
      <c r="K3" s="3"/>
      <c r="L3" s="3"/>
      <c r="M3" s="3"/>
      <c r="N3" s="3"/>
      <c r="O3" s="2"/>
    </row>
    <row r="4" spans="1:15" ht="15.75">
      <c r="A4" s="3"/>
      <c r="B4" s="3"/>
      <c r="C4" s="3"/>
      <c r="D4" s="3"/>
      <c r="E4" s="3"/>
      <c r="F4" s="3"/>
      <c r="G4" s="3"/>
      <c r="H4" s="2"/>
      <c r="I4" s="2"/>
      <c r="J4" s="2"/>
      <c r="K4" s="2"/>
      <c r="L4" s="2"/>
      <c r="M4" s="2"/>
      <c r="N4" s="2"/>
      <c r="O4" s="2"/>
    </row>
    <row r="5" spans="1:15" ht="15.75">
      <c r="A5" s="148" t="str">
        <f>Name&amp;" Housing Authority"</f>
        <v>_ Housing Authority</v>
      </c>
      <c r="B5" s="148"/>
      <c r="C5" s="148"/>
      <c r="D5" s="148"/>
      <c r="E5" s="148"/>
      <c r="F5" s="148"/>
      <c r="G5" s="148"/>
      <c r="H5" s="148"/>
      <c r="I5" s="148"/>
      <c r="J5" s="148"/>
      <c r="K5" s="148"/>
      <c r="L5" s="10"/>
      <c r="M5" s="10"/>
      <c r="N5" s="10"/>
      <c r="O5" s="2"/>
    </row>
    <row r="6" spans="1:15" ht="15.75">
      <c r="A6" s="3"/>
      <c r="B6" s="3"/>
      <c r="C6" s="3"/>
      <c r="D6" s="3"/>
      <c r="E6" s="3"/>
      <c r="F6" s="3"/>
      <c r="G6" s="3"/>
      <c r="H6" s="2"/>
      <c r="I6" s="2"/>
      <c r="J6" s="2"/>
      <c r="K6" s="2"/>
      <c r="L6" s="2"/>
      <c r="M6" s="2"/>
      <c r="N6" s="2"/>
      <c r="O6" s="2"/>
    </row>
    <row r="7" spans="1:15" ht="15.75">
      <c r="A7" s="148" t="str">
        <f>'Input Tab'!B7</f>
        <v> FISCAL YEAR: _________, 2014 To ___________________</v>
      </c>
      <c r="B7" s="148"/>
      <c r="C7" s="148"/>
      <c r="D7" s="148"/>
      <c r="E7" s="148"/>
      <c r="F7" s="148"/>
      <c r="G7" s="148"/>
      <c r="H7" s="148"/>
      <c r="I7" s="148"/>
      <c r="J7" s="148"/>
      <c r="K7" s="148"/>
      <c r="L7" s="148"/>
      <c r="M7" s="148"/>
      <c r="N7" s="148"/>
      <c r="O7" s="148"/>
    </row>
    <row r="8" spans="1:15" ht="15">
      <c r="A8" s="2"/>
      <c r="B8" s="2"/>
      <c r="C8" s="2"/>
      <c r="D8" s="2"/>
      <c r="E8" s="2"/>
      <c r="F8" s="2"/>
      <c r="G8" s="2"/>
      <c r="H8" s="2"/>
      <c r="I8" s="2"/>
      <c r="J8" s="2"/>
      <c r="K8" s="2"/>
      <c r="L8" s="2"/>
      <c r="M8" s="2"/>
      <c r="N8" s="2"/>
      <c r="O8" s="2"/>
    </row>
    <row r="9" spans="1:15" ht="15">
      <c r="A9" s="2"/>
      <c r="B9" s="2"/>
      <c r="C9" s="2"/>
      <c r="D9" s="2"/>
      <c r="E9" s="2"/>
      <c r="F9" s="2"/>
      <c r="G9" s="2"/>
      <c r="H9" s="2"/>
      <c r="I9" s="2"/>
      <c r="J9" s="2"/>
      <c r="K9" s="2"/>
      <c r="L9" s="2"/>
      <c r="M9" s="2"/>
      <c r="N9" s="2"/>
      <c r="O9" s="2"/>
    </row>
    <row r="10" spans="1:15" ht="15.75">
      <c r="A10" s="2"/>
      <c r="B10" s="2"/>
      <c r="C10" s="3" t="s">
        <v>28</v>
      </c>
      <c r="D10" s="2"/>
      <c r="E10" s="2"/>
      <c r="F10" s="2"/>
      <c r="G10" s="2"/>
      <c r="H10" s="2"/>
      <c r="I10" s="2"/>
      <c r="J10" s="2"/>
      <c r="K10" s="2"/>
      <c r="L10" s="2"/>
      <c r="M10" s="2"/>
      <c r="N10" s="2"/>
      <c r="O10" s="2"/>
    </row>
    <row r="11" spans="1:15" ht="15">
      <c r="A11" s="2"/>
      <c r="B11" s="2"/>
      <c r="C11" s="2"/>
      <c r="D11" s="2"/>
      <c r="E11" s="2"/>
      <c r="F11" s="2"/>
      <c r="G11" s="2"/>
      <c r="H11" s="2"/>
      <c r="I11" s="2"/>
      <c r="J11" s="2"/>
      <c r="K11" s="2"/>
      <c r="L11" s="2"/>
      <c r="M11" s="2"/>
      <c r="N11" s="2"/>
      <c r="O11" s="2"/>
    </row>
    <row r="12" spans="1:15" ht="15">
      <c r="A12" s="2"/>
      <c r="B12" s="2"/>
      <c r="C12" s="2"/>
      <c r="D12" s="2"/>
      <c r="E12" s="2"/>
      <c r="F12" s="2"/>
      <c r="G12" s="2"/>
      <c r="H12" s="2"/>
      <c r="I12" s="2"/>
      <c r="J12" s="2"/>
      <c r="K12" s="2"/>
      <c r="L12" s="2"/>
      <c r="M12" s="2"/>
      <c r="N12" s="2"/>
      <c r="O12" s="2"/>
    </row>
    <row r="13" spans="1:15" ht="15.75">
      <c r="A13" s="2"/>
      <c r="B13" s="2"/>
      <c r="C13" s="10" t="s">
        <v>66</v>
      </c>
      <c r="D13" s="3"/>
      <c r="E13" s="3"/>
      <c r="F13" s="3"/>
      <c r="G13" s="3"/>
      <c r="H13" s="3"/>
      <c r="I13" s="3"/>
      <c r="J13" s="3"/>
      <c r="K13" s="3"/>
      <c r="L13" s="3"/>
      <c r="M13" s="3"/>
      <c r="N13" s="3"/>
      <c r="O13" s="3"/>
    </row>
    <row r="14" spans="1:15" ht="15.75">
      <c r="A14" s="58" t="s">
        <v>80</v>
      </c>
      <c r="B14" s="2"/>
      <c r="C14" s="58" t="s">
        <v>81</v>
      </c>
      <c r="D14" s="3"/>
      <c r="E14" s="142">
        <f>'Input Tab'!J6</f>
        <v>2014</v>
      </c>
      <c r="F14" s="143"/>
      <c r="G14" s="142">
        <f>'Input Tab'!J7</f>
        <v>2015</v>
      </c>
      <c r="H14" s="143"/>
      <c r="I14" s="142">
        <f>'Input Tab'!J8</f>
        <v>2016</v>
      </c>
      <c r="J14" s="143"/>
      <c r="K14" s="142">
        <f>'Input Tab'!J9</f>
        <v>2017</v>
      </c>
      <c r="L14" s="143"/>
      <c r="M14" s="142">
        <f>+'Input Tab'!J10</f>
        <v>2018</v>
      </c>
      <c r="N14" s="143"/>
      <c r="O14" s="142">
        <f>'Input Tab'!J11</f>
        <v>2019</v>
      </c>
    </row>
    <row r="15" spans="1:15" ht="15.75">
      <c r="A15" s="26" t="s">
        <v>0</v>
      </c>
      <c r="B15" s="2"/>
      <c r="C15" s="26" t="s">
        <v>0</v>
      </c>
      <c r="D15" s="3"/>
      <c r="E15" s="26" t="s">
        <v>0</v>
      </c>
      <c r="F15" s="3"/>
      <c r="G15" s="26" t="s">
        <v>0</v>
      </c>
      <c r="H15" s="3"/>
      <c r="I15" s="26" t="s">
        <v>0</v>
      </c>
      <c r="J15" s="3" t="s">
        <v>0</v>
      </c>
      <c r="K15" s="26" t="s">
        <v>0</v>
      </c>
      <c r="L15" s="3" t="s">
        <v>0</v>
      </c>
      <c r="M15" s="26"/>
      <c r="N15" s="3" t="s">
        <v>0</v>
      </c>
      <c r="O15" s="26" t="s">
        <v>0</v>
      </c>
    </row>
    <row r="16" spans="1:15" ht="15">
      <c r="A16" s="2"/>
      <c r="B16" s="2"/>
      <c r="C16" s="2"/>
      <c r="D16" s="2"/>
      <c r="E16" s="2"/>
      <c r="F16" s="2"/>
      <c r="G16" s="2"/>
      <c r="H16" s="2"/>
      <c r="I16" s="2"/>
      <c r="J16" s="2"/>
      <c r="K16" s="2"/>
      <c r="L16" s="2"/>
      <c r="M16" s="2"/>
      <c r="N16" s="2"/>
      <c r="O16" s="2"/>
    </row>
    <row r="17" spans="1:15" ht="15">
      <c r="A17" s="16" t="s">
        <v>99</v>
      </c>
      <c r="B17" s="2"/>
      <c r="C17" s="2">
        <f>SUM(E17:O17)</f>
        <v>0</v>
      </c>
      <c r="D17" s="2"/>
      <c r="E17" s="16">
        <v>0</v>
      </c>
      <c r="F17" s="2"/>
      <c r="G17" s="16">
        <v>0</v>
      </c>
      <c r="H17" s="2"/>
      <c r="I17" s="16">
        <v>0</v>
      </c>
      <c r="J17" s="2"/>
      <c r="K17" s="16">
        <v>0</v>
      </c>
      <c r="L17" s="16"/>
      <c r="M17" s="16"/>
      <c r="N17" s="16"/>
      <c r="O17" s="16">
        <v>0</v>
      </c>
    </row>
    <row r="18" spans="1:15" ht="15">
      <c r="A18" s="16"/>
      <c r="B18" s="2"/>
      <c r="C18" s="2"/>
      <c r="D18" s="2"/>
      <c r="E18" s="16"/>
      <c r="F18" s="2"/>
      <c r="G18" s="16"/>
      <c r="H18" s="2"/>
      <c r="I18" s="16"/>
      <c r="J18" s="2"/>
      <c r="K18" s="16"/>
      <c r="L18" s="16"/>
      <c r="M18" s="16"/>
      <c r="N18" s="16"/>
      <c r="O18" s="16"/>
    </row>
    <row r="19" spans="1:15" ht="15">
      <c r="A19" s="16" t="s">
        <v>112</v>
      </c>
      <c r="B19" s="2"/>
      <c r="C19" s="2">
        <f>SUM(E19:O19)</f>
        <v>0</v>
      </c>
      <c r="D19" s="2"/>
      <c r="E19" s="16">
        <v>0</v>
      </c>
      <c r="F19" s="2"/>
      <c r="G19" s="16">
        <v>0</v>
      </c>
      <c r="H19" s="2"/>
      <c r="I19" s="16">
        <v>0</v>
      </c>
      <c r="J19" s="2"/>
      <c r="K19" s="16">
        <v>0</v>
      </c>
      <c r="L19" s="16"/>
      <c r="M19" s="16"/>
      <c r="N19" s="16"/>
      <c r="O19" s="16">
        <v>0</v>
      </c>
    </row>
    <row r="20" spans="1:15" ht="15">
      <c r="A20" s="16"/>
      <c r="B20" s="2"/>
      <c r="C20" s="2"/>
      <c r="D20" s="2"/>
      <c r="E20" s="16"/>
      <c r="F20" s="2"/>
      <c r="G20" s="16"/>
      <c r="H20" s="2"/>
      <c r="I20" s="16"/>
      <c r="J20" s="2"/>
      <c r="K20" s="16"/>
      <c r="L20" s="16"/>
      <c r="M20" s="16"/>
      <c r="N20" s="16"/>
      <c r="O20" s="16"/>
    </row>
    <row r="21" spans="1:15" ht="15">
      <c r="A21" s="16" t="s">
        <v>121</v>
      </c>
      <c r="B21" s="2"/>
      <c r="C21" s="2">
        <f>SUM(E21:O21)</f>
        <v>0</v>
      </c>
      <c r="D21" s="2"/>
      <c r="E21" s="16">
        <v>0</v>
      </c>
      <c r="F21" s="2"/>
      <c r="G21" s="16">
        <v>0</v>
      </c>
      <c r="H21" s="2"/>
      <c r="I21" s="16">
        <v>0</v>
      </c>
      <c r="J21" s="2"/>
      <c r="K21" s="16">
        <v>0</v>
      </c>
      <c r="L21" s="16"/>
      <c r="M21" s="16"/>
      <c r="N21" s="16"/>
      <c r="O21" s="16">
        <v>0</v>
      </c>
    </row>
    <row r="22" spans="1:15" ht="15">
      <c r="A22" s="16"/>
      <c r="B22" s="2"/>
      <c r="C22" s="2"/>
      <c r="D22" s="2"/>
      <c r="E22" s="16"/>
      <c r="F22" s="2"/>
      <c r="G22" s="16"/>
      <c r="H22" s="2"/>
      <c r="I22" s="16"/>
      <c r="J22" s="2"/>
      <c r="K22" s="16"/>
      <c r="L22" s="16"/>
      <c r="M22" s="16"/>
      <c r="N22" s="16"/>
      <c r="O22" s="16"/>
    </row>
    <row r="23" spans="1:15" ht="15">
      <c r="A23" s="16" t="s">
        <v>130</v>
      </c>
      <c r="B23" s="2"/>
      <c r="C23" s="2">
        <f>SUM(E23:O23)</f>
        <v>0</v>
      </c>
      <c r="D23" s="2"/>
      <c r="E23" s="16">
        <v>0</v>
      </c>
      <c r="F23" s="2"/>
      <c r="G23" s="16">
        <v>0</v>
      </c>
      <c r="H23" s="2"/>
      <c r="I23" s="16">
        <v>0</v>
      </c>
      <c r="J23" s="2"/>
      <c r="K23" s="16">
        <v>0</v>
      </c>
      <c r="L23" s="16"/>
      <c r="M23" s="16"/>
      <c r="N23" s="16"/>
      <c r="O23" s="16">
        <v>0</v>
      </c>
    </row>
    <row r="24" spans="1:15" ht="15">
      <c r="A24" s="16"/>
      <c r="B24" s="2"/>
      <c r="C24" s="2"/>
      <c r="D24" s="2"/>
      <c r="E24" s="16"/>
      <c r="F24" s="2"/>
      <c r="G24" s="16"/>
      <c r="H24" s="2"/>
      <c r="I24" s="16"/>
      <c r="J24" s="2"/>
      <c r="K24" s="16"/>
      <c r="L24" s="16"/>
      <c r="M24" s="16"/>
      <c r="N24" s="16"/>
      <c r="O24" s="16"/>
    </row>
    <row r="25" spans="1:15" ht="15">
      <c r="A25" s="16" t="s">
        <v>145</v>
      </c>
      <c r="B25" s="2"/>
      <c r="C25" s="2">
        <f>SUM(E25:O25)</f>
        <v>0</v>
      </c>
      <c r="D25" s="2"/>
      <c r="E25" s="16">
        <v>0</v>
      </c>
      <c r="F25" s="2"/>
      <c r="G25" s="16">
        <v>0</v>
      </c>
      <c r="H25" s="2"/>
      <c r="I25" s="16">
        <v>0</v>
      </c>
      <c r="J25" s="2"/>
      <c r="K25" s="16">
        <v>0</v>
      </c>
      <c r="L25" s="16"/>
      <c r="M25" s="16"/>
      <c r="N25" s="16"/>
      <c r="O25" s="16">
        <v>0</v>
      </c>
    </row>
    <row r="26" spans="1:15" ht="15">
      <c r="A26" s="16"/>
      <c r="B26" s="2"/>
      <c r="C26" s="2"/>
      <c r="D26" s="2"/>
      <c r="E26" s="16"/>
      <c r="F26" s="2"/>
      <c r="G26" s="16"/>
      <c r="H26" s="2"/>
      <c r="I26" s="16"/>
      <c r="J26" s="2"/>
      <c r="K26" s="16"/>
      <c r="L26" s="16"/>
      <c r="M26" s="16"/>
      <c r="N26" s="16"/>
      <c r="O26" s="16"/>
    </row>
    <row r="27" spans="1:15" ht="15">
      <c r="A27" s="16" t="s">
        <v>155</v>
      </c>
      <c r="B27" s="2"/>
      <c r="C27" s="2">
        <f>SUM(E27:O27)</f>
        <v>0</v>
      </c>
      <c r="D27" s="2"/>
      <c r="E27" s="16">
        <v>0</v>
      </c>
      <c r="F27" s="2"/>
      <c r="G27" s="16">
        <v>0</v>
      </c>
      <c r="H27" s="2"/>
      <c r="I27" s="16">
        <v>0</v>
      </c>
      <c r="J27" s="2"/>
      <c r="K27" s="16">
        <v>0</v>
      </c>
      <c r="L27" s="16"/>
      <c r="M27" s="16"/>
      <c r="N27" s="16"/>
      <c r="O27" s="16">
        <v>0</v>
      </c>
    </row>
    <row r="28" spans="1:15" ht="15">
      <c r="A28" s="16"/>
      <c r="B28" s="2"/>
      <c r="C28" s="2"/>
      <c r="D28" s="2"/>
      <c r="E28" s="16"/>
      <c r="F28" s="2"/>
      <c r="G28" s="16"/>
      <c r="H28" s="2"/>
      <c r="I28" s="16"/>
      <c r="J28" s="2"/>
      <c r="K28" s="16"/>
      <c r="L28" s="16"/>
      <c r="M28" s="16"/>
      <c r="N28" s="16"/>
      <c r="O28" s="16"/>
    </row>
    <row r="29" spans="1:15" ht="15">
      <c r="A29" s="16" t="s">
        <v>162</v>
      </c>
      <c r="B29" s="2"/>
      <c r="C29" s="2">
        <f>SUM(E29:O29)</f>
        <v>0</v>
      </c>
      <c r="D29" s="2"/>
      <c r="E29" s="16">
        <v>0</v>
      </c>
      <c r="F29" s="2"/>
      <c r="G29" s="16">
        <v>0</v>
      </c>
      <c r="H29" s="2"/>
      <c r="I29" s="16">
        <v>0</v>
      </c>
      <c r="J29" s="2"/>
      <c r="K29" s="16">
        <v>0</v>
      </c>
      <c r="L29" s="16"/>
      <c r="M29" s="16"/>
      <c r="N29" s="16"/>
      <c r="O29" s="16">
        <v>0</v>
      </c>
    </row>
    <row r="30" spans="1:15" ht="15">
      <c r="A30" s="16"/>
      <c r="B30" s="2"/>
      <c r="C30" s="2"/>
      <c r="D30" s="2"/>
      <c r="E30" s="16"/>
      <c r="F30" s="2"/>
      <c r="G30" s="16"/>
      <c r="H30" s="2"/>
      <c r="I30" s="16"/>
      <c r="J30" s="2"/>
      <c r="K30" s="16"/>
      <c r="L30" s="16"/>
      <c r="M30" s="16"/>
      <c r="N30" s="16"/>
      <c r="O30" s="16"/>
    </row>
    <row r="31" spans="1:15" ht="15">
      <c r="A31" s="16" t="s">
        <v>170</v>
      </c>
      <c r="B31" s="2"/>
      <c r="C31" s="2">
        <f>SUM(E31:O31)</f>
        <v>0</v>
      </c>
      <c r="D31" s="2"/>
      <c r="E31" s="16">
        <v>0</v>
      </c>
      <c r="F31" s="2"/>
      <c r="G31" s="16">
        <v>0</v>
      </c>
      <c r="H31" s="2"/>
      <c r="I31" s="16">
        <v>0</v>
      </c>
      <c r="J31" s="2"/>
      <c r="K31" s="16">
        <v>0</v>
      </c>
      <c r="L31" s="16"/>
      <c r="M31" s="16"/>
      <c r="N31" s="16"/>
      <c r="O31" s="16">
        <v>0</v>
      </c>
    </row>
    <row r="32" spans="1:15" ht="15">
      <c r="A32" s="16"/>
      <c r="B32" s="2"/>
      <c r="C32" s="2"/>
      <c r="D32" s="2"/>
      <c r="E32" s="16"/>
      <c r="F32" s="2"/>
      <c r="G32" s="16"/>
      <c r="H32" s="2"/>
      <c r="I32" s="16"/>
      <c r="J32" s="2"/>
      <c r="K32" s="16"/>
      <c r="L32" s="16"/>
      <c r="M32" s="16"/>
      <c r="N32" s="16"/>
      <c r="O32" s="16"/>
    </row>
    <row r="33" spans="1:15" ht="15">
      <c r="A33" s="16" t="s">
        <v>179</v>
      </c>
      <c r="B33" s="2"/>
      <c r="C33" s="2">
        <f>SUM(E33:O33)</f>
        <v>0</v>
      </c>
      <c r="D33" s="2"/>
      <c r="E33" s="16">
        <v>0</v>
      </c>
      <c r="F33" s="2"/>
      <c r="G33" s="16">
        <v>0</v>
      </c>
      <c r="H33" s="2"/>
      <c r="I33" s="16">
        <v>0</v>
      </c>
      <c r="J33" s="2"/>
      <c r="K33" s="16">
        <v>0</v>
      </c>
      <c r="L33" s="16"/>
      <c r="M33" s="16"/>
      <c r="N33" s="16"/>
      <c r="O33" s="16">
        <v>0</v>
      </c>
    </row>
    <row r="34" spans="1:15" ht="15">
      <c r="A34" s="16"/>
      <c r="B34" s="2"/>
      <c r="C34" s="2"/>
      <c r="D34" s="2"/>
      <c r="E34" s="16"/>
      <c r="F34" s="2"/>
      <c r="G34" s="16"/>
      <c r="H34" s="2"/>
      <c r="I34" s="16"/>
      <c r="J34" s="2"/>
      <c r="K34" s="16"/>
      <c r="L34" s="16"/>
      <c r="M34" s="16"/>
      <c r="N34" s="16"/>
      <c r="O34" s="16"/>
    </row>
    <row r="35" spans="1:15" ht="15">
      <c r="A35" s="16" t="s">
        <v>187</v>
      </c>
      <c r="B35" s="2"/>
      <c r="C35" s="2">
        <f>SUM(E35:O35)</f>
        <v>0</v>
      </c>
      <c r="D35" s="2"/>
      <c r="E35" s="16">
        <v>0</v>
      </c>
      <c r="F35" s="2"/>
      <c r="G35" s="16">
        <v>0</v>
      </c>
      <c r="H35" s="2"/>
      <c r="I35" s="16">
        <v>0</v>
      </c>
      <c r="J35" s="2"/>
      <c r="K35" s="16">
        <v>0</v>
      </c>
      <c r="L35" s="16"/>
      <c r="M35" s="16"/>
      <c r="N35" s="16"/>
      <c r="O35" s="16">
        <v>0</v>
      </c>
    </row>
    <row r="36" spans="1:15" ht="15">
      <c r="A36" s="16"/>
      <c r="B36" s="2"/>
      <c r="C36" s="2"/>
      <c r="D36" s="2"/>
      <c r="E36" s="16"/>
      <c r="F36" s="2"/>
      <c r="G36" s="16"/>
      <c r="H36" s="2"/>
      <c r="I36" s="16"/>
      <c r="J36" s="2"/>
      <c r="K36" s="16"/>
      <c r="L36" s="16"/>
      <c r="M36" s="16"/>
      <c r="N36" s="16"/>
      <c r="O36" s="16"/>
    </row>
    <row r="37" spans="1:15" ht="15">
      <c r="A37" s="16" t="s">
        <v>199</v>
      </c>
      <c r="B37" s="2"/>
      <c r="C37" s="2">
        <f>SUM(E37:O37)</f>
        <v>0</v>
      </c>
      <c r="D37" s="2"/>
      <c r="E37" s="16">
        <v>0</v>
      </c>
      <c r="F37" s="2"/>
      <c r="G37" s="16">
        <v>0</v>
      </c>
      <c r="H37" s="2"/>
      <c r="I37" s="16">
        <v>0</v>
      </c>
      <c r="J37" s="2"/>
      <c r="K37" s="16">
        <v>0</v>
      </c>
      <c r="L37" s="16"/>
      <c r="M37" s="16"/>
      <c r="N37" s="16"/>
      <c r="O37" s="16">
        <v>0</v>
      </c>
    </row>
    <row r="38" spans="1:15" ht="15">
      <c r="A38" s="16"/>
      <c r="B38" s="2"/>
      <c r="C38" s="2"/>
      <c r="D38" s="2"/>
      <c r="E38" s="16"/>
      <c r="F38" s="2"/>
      <c r="G38" s="16"/>
      <c r="H38" s="2"/>
      <c r="I38" s="16"/>
      <c r="J38" s="2"/>
      <c r="K38" s="16"/>
      <c r="L38" s="16"/>
      <c r="M38" s="16"/>
      <c r="N38" s="16"/>
      <c r="O38" s="16"/>
    </row>
    <row r="39" spans="1:15" ht="15">
      <c r="A39" s="16" t="s">
        <v>209</v>
      </c>
      <c r="B39" s="2"/>
      <c r="C39" s="2">
        <f>SUM(E39:O39)</f>
        <v>0</v>
      </c>
      <c r="D39" s="2"/>
      <c r="E39" s="16">
        <v>0</v>
      </c>
      <c r="F39" s="2"/>
      <c r="G39" s="16">
        <v>0</v>
      </c>
      <c r="H39" s="2"/>
      <c r="I39" s="16">
        <v>0</v>
      </c>
      <c r="J39" s="2"/>
      <c r="K39" s="16">
        <v>0</v>
      </c>
      <c r="L39" s="16"/>
      <c r="M39" s="16"/>
      <c r="N39" s="16"/>
      <c r="O39" s="16">
        <v>0</v>
      </c>
    </row>
    <row r="40" spans="1:15" ht="15">
      <c r="A40" s="14"/>
      <c r="B40" s="2"/>
      <c r="C40" s="2"/>
      <c r="D40" s="2"/>
      <c r="E40" s="14"/>
      <c r="F40" s="2"/>
      <c r="G40" s="14"/>
      <c r="H40" s="2"/>
      <c r="I40" s="14"/>
      <c r="J40" s="2"/>
      <c r="K40" s="14"/>
      <c r="L40" s="14"/>
      <c r="M40" s="14"/>
      <c r="N40" s="14"/>
      <c r="O40" s="14"/>
    </row>
    <row r="41" spans="1:15" ht="15">
      <c r="A41" s="33" t="s">
        <v>218</v>
      </c>
      <c r="B41" s="2"/>
      <c r="C41" s="2">
        <f>SUM(E41:O41)</f>
        <v>0</v>
      </c>
      <c r="D41" s="2"/>
      <c r="E41" s="16">
        <v>0</v>
      </c>
      <c r="F41" s="2"/>
      <c r="G41" s="16">
        <v>0</v>
      </c>
      <c r="H41" s="2"/>
      <c r="I41" s="16">
        <v>0</v>
      </c>
      <c r="J41" s="2"/>
      <c r="K41" s="16">
        <v>0</v>
      </c>
      <c r="L41" s="2"/>
      <c r="M41" s="16"/>
      <c r="N41" s="2"/>
      <c r="O41" s="16">
        <v>0</v>
      </c>
    </row>
    <row r="42" spans="1:15" ht="15">
      <c r="A42" s="33"/>
      <c r="B42" s="2"/>
      <c r="C42" s="2"/>
      <c r="D42" s="2"/>
      <c r="E42" s="14"/>
      <c r="F42" s="2"/>
      <c r="G42" s="14"/>
      <c r="H42" s="2"/>
      <c r="I42" s="14"/>
      <c r="J42" s="2"/>
      <c r="K42" s="14"/>
      <c r="L42" s="2"/>
      <c r="M42" s="14"/>
      <c r="N42" s="2"/>
      <c r="O42" s="14"/>
    </row>
    <row r="43" spans="1:15" ht="15">
      <c r="A43" s="33" t="s">
        <v>226</v>
      </c>
      <c r="B43" s="2"/>
      <c r="C43" s="49">
        <f>SUM(E43:O43)</f>
        <v>0</v>
      </c>
      <c r="D43" s="2"/>
      <c r="E43" s="59">
        <v>0</v>
      </c>
      <c r="F43" s="2"/>
      <c r="G43" s="59">
        <v>0</v>
      </c>
      <c r="H43" s="2"/>
      <c r="I43" s="59">
        <v>0</v>
      </c>
      <c r="J43" s="2"/>
      <c r="K43" s="59">
        <v>0</v>
      </c>
      <c r="L43" s="2"/>
      <c r="M43" s="59"/>
      <c r="N43" s="2"/>
      <c r="O43" s="59">
        <v>0</v>
      </c>
    </row>
    <row r="44" spans="1:15" ht="15">
      <c r="A44" s="2"/>
      <c r="B44" s="2"/>
      <c r="C44" s="27" t="s">
        <v>0</v>
      </c>
      <c r="D44" s="2"/>
      <c r="E44" s="27" t="s">
        <v>0</v>
      </c>
      <c r="F44" s="2"/>
      <c r="G44" s="27" t="s">
        <v>0</v>
      </c>
      <c r="H44" s="2"/>
      <c r="I44" s="27" t="s">
        <v>0</v>
      </c>
      <c r="J44" s="2"/>
      <c r="K44" s="27" t="s">
        <v>0</v>
      </c>
      <c r="L44" s="2"/>
      <c r="M44" s="27"/>
      <c r="N44" s="2"/>
      <c r="O44" s="27" t="s">
        <v>0</v>
      </c>
    </row>
    <row r="45" spans="1:15" ht="16.5" thickBot="1">
      <c r="A45" s="3" t="s">
        <v>12</v>
      </c>
      <c r="B45" s="2"/>
      <c r="C45" s="70">
        <f>SUM(C17:C44)</f>
        <v>0</v>
      </c>
      <c r="D45" s="2"/>
      <c r="E45" s="70">
        <f>SUM(E17:E44)</f>
        <v>0</v>
      </c>
      <c r="F45" s="2"/>
      <c r="G45" s="70">
        <f>SUM(G17:G44)</f>
        <v>0</v>
      </c>
      <c r="H45" s="2"/>
      <c r="I45" s="70">
        <f>SUM(I17:I44)</f>
        <v>0</v>
      </c>
      <c r="J45" s="2"/>
      <c r="K45" s="70">
        <f>SUM(K17:K44)</f>
        <v>0</v>
      </c>
      <c r="L45" s="2"/>
      <c r="M45" s="70"/>
      <c r="N45" s="2"/>
      <c r="O45" s="70">
        <f>SUM(O17:O44)</f>
        <v>0</v>
      </c>
    </row>
    <row r="46" spans="1:15" ht="15.75" thickTop="1">
      <c r="A46" s="2"/>
      <c r="B46" s="2"/>
      <c r="C46" s="27" t="s">
        <v>0</v>
      </c>
      <c r="D46" s="2" t="s">
        <v>0</v>
      </c>
      <c r="E46" s="27" t="s">
        <v>0</v>
      </c>
      <c r="F46" s="2" t="s">
        <v>0</v>
      </c>
      <c r="G46" s="27" t="s">
        <v>0</v>
      </c>
      <c r="H46" s="2" t="s">
        <v>0</v>
      </c>
      <c r="I46" s="27" t="s">
        <v>0</v>
      </c>
      <c r="J46" s="2" t="s">
        <v>0</v>
      </c>
      <c r="K46" s="27" t="s">
        <v>0</v>
      </c>
      <c r="L46" s="2" t="s">
        <v>0</v>
      </c>
      <c r="M46" s="27"/>
      <c r="N46" s="2" t="s">
        <v>0</v>
      </c>
      <c r="O46" s="27" t="s">
        <v>0</v>
      </c>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75">
      <c r="A51" s="2"/>
      <c r="B51" s="2"/>
      <c r="C51" s="2"/>
      <c r="D51" s="2"/>
      <c r="E51" s="2"/>
      <c r="F51" s="2"/>
      <c r="G51" s="3" t="s">
        <v>253</v>
      </c>
      <c r="H51" s="2"/>
      <c r="I51" s="2"/>
      <c r="J51" s="2"/>
      <c r="K51" s="2"/>
      <c r="L51" s="2"/>
      <c r="M51" s="2"/>
      <c r="N51" s="2"/>
      <c r="O51" s="2"/>
    </row>
    <row r="52" spans="1:15" ht="15.75">
      <c r="A52" s="2"/>
      <c r="B52" s="2"/>
      <c r="C52" s="2"/>
      <c r="D52" s="2"/>
      <c r="E52" s="2"/>
      <c r="F52" s="2"/>
      <c r="G52" s="3"/>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75">
      <c r="A203" s="23"/>
      <c r="B203" s="23"/>
      <c r="C203" s="23"/>
      <c r="D203" s="23"/>
      <c r="E203" s="23"/>
      <c r="F203" s="23"/>
      <c r="G203" s="23"/>
      <c r="H203" s="23"/>
      <c r="I203" s="23"/>
      <c r="J203" s="23"/>
      <c r="K203" s="23"/>
      <c r="L203" s="23"/>
      <c r="M203" s="23"/>
      <c r="N203" s="23"/>
      <c r="O203" s="23"/>
    </row>
    <row r="204" spans="1:15" ht="15.75">
      <c r="A204" s="23"/>
      <c r="B204" s="23"/>
      <c r="C204" s="23"/>
      <c r="D204" s="23"/>
      <c r="E204" s="23"/>
      <c r="F204" s="23"/>
      <c r="G204" s="23"/>
      <c r="H204" s="23"/>
      <c r="I204" s="23"/>
      <c r="J204" s="23"/>
      <c r="K204" s="23"/>
      <c r="L204" s="23"/>
      <c r="M204" s="23"/>
      <c r="N204" s="23"/>
      <c r="O204" s="23"/>
    </row>
    <row r="205" spans="1:15" ht="15.75">
      <c r="A205" s="23"/>
      <c r="B205" s="23"/>
      <c r="C205" s="23"/>
      <c r="D205" s="23"/>
      <c r="E205" s="23"/>
      <c r="F205" s="23"/>
      <c r="G205" s="23"/>
      <c r="H205" s="23"/>
      <c r="I205" s="23"/>
      <c r="J205" s="23"/>
      <c r="K205" s="23"/>
      <c r="L205" s="23"/>
      <c r="M205" s="23"/>
      <c r="N205" s="23"/>
      <c r="O205" s="23"/>
    </row>
    <row r="206" spans="1:15" ht="15.75">
      <c r="A206" s="23"/>
      <c r="B206" s="23"/>
      <c r="C206" s="23"/>
      <c r="D206" s="23"/>
      <c r="E206" s="23"/>
      <c r="F206" s="23"/>
      <c r="G206" s="23"/>
      <c r="H206" s="23"/>
      <c r="I206" s="23"/>
      <c r="J206" s="23"/>
      <c r="K206" s="23"/>
      <c r="L206" s="23"/>
      <c r="M206" s="23"/>
      <c r="N206" s="23"/>
      <c r="O206" s="23"/>
    </row>
    <row r="207" spans="1:15" ht="15.75">
      <c r="A207" s="23"/>
      <c r="B207" s="23"/>
      <c r="C207" s="23"/>
      <c r="D207" s="23"/>
      <c r="E207" s="23"/>
      <c r="F207" s="23"/>
      <c r="G207" s="23"/>
      <c r="H207" s="23"/>
      <c r="I207" s="23"/>
      <c r="J207" s="23"/>
      <c r="K207" s="23"/>
      <c r="L207" s="23"/>
      <c r="M207" s="23"/>
      <c r="N207" s="23"/>
      <c r="O207" s="23"/>
    </row>
    <row r="208" spans="1:15" ht="15.75">
      <c r="A208" s="23"/>
      <c r="B208" s="23"/>
      <c r="C208" s="23"/>
      <c r="D208" s="23"/>
      <c r="E208" s="23"/>
      <c r="F208" s="23"/>
      <c r="G208" s="23"/>
      <c r="H208" s="23"/>
      <c r="I208" s="23"/>
      <c r="J208" s="23"/>
      <c r="K208" s="23"/>
      <c r="L208" s="23"/>
      <c r="M208" s="23"/>
      <c r="N208" s="23"/>
      <c r="O208" s="23"/>
    </row>
    <row r="209" spans="1:15" ht="15.75">
      <c r="A209" s="23"/>
      <c r="B209" s="23"/>
      <c r="C209" s="23"/>
      <c r="D209" s="23"/>
      <c r="E209" s="23"/>
      <c r="F209" s="23"/>
      <c r="G209" s="23"/>
      <c r="H209" s="23"/>
      <c r="I209" s="23"/>
      <c r="J209" s="23"/>
      <c r="K209" s="23"/>
      <c r="L209" s="23"/>
      <c r="M209" s="23"/>
      <c r="N209" s="23"/>
      <c r="O209" s="23"/>
    </row>
    <row r="210" spans="1:15" ht="15.75">
      <c r="A210" s="23"/>
      <c r="B210" s="23"/>
      <c r="C210" s="23"/>
      <c r="D210" s="23"/>
      <c r="E210" s="23"/>
      <c r="F210" s="23"/>
      <c r="G210" s="23"/>
      <c r="H210" s="23"/>
      <c r="I210" s="23"/>
      <c r="J210" s="23"/>
      <c r="K210" s="23"/>
      <c r="L210" s="23"/>
      <c r="M210" s="23"/>
      <c r="N210" s="23"/>
      <c r="O210" s="23"/>
    </row>
    <row r="211" spans="1:15" ht="15.75">
      <c r="A211" s="23"/>
      <c r="B211" s="23"/>
      <c r="C211" s="23"/>
      <c r="D211" s="23"/>
      <c r="E211" s="23"/>
      <c r="F211" s="23"/>
      <c r="G211" s="23"/>
      <c r="H211" s="23"/>
      <c r="I211" s="23"/>
      <c r="J211" s="23"/>
      <c r="K211" s="23"/>
      <c r="L211" s="23"/>
      <c r="M211" s="23"/>
      <c r="N211" s="23"/>
      <c r="O211" s="23"/>
    </row>
    <row r="212" spans="1:15" ht="15.75">
      <c r="A212" s="23"/>
      <c r="B212" s="23"/>
      <c r="C212" s="23"/>
      <c r="D212" s="23"/>
      <c r="E212" s="23"/>
      <c r="F212" s="23"/>
      <c r="G212" s="23"/>
      <c r="H212" s="23"/>
      <c r="I212" s="23"/>
      <c r="J212" s="23"/>
      <c r="K212" s="23"/>
      <c r="L212" s="23"/>
      <c r="M212" s="23"/>
      <c r="N212" s="23"/>
      <c r="O212" s="23"/>
    </row>
    <row r="213" spans="1:15" ht="15.75">
      <c r="A213" s="23"/>
      <c r="B213" s="23"/>
      <c r="C213" s="23"/>
      <c r="D213" s="23"/>
      <c r="E213" s="23"/>
      <c r="F213" s="23"/>
      <c r="G213" s="23"/>
      <c r="H213" s="23"/>
      <c r="I213" s="23"/>
      <c r="J213" s="23"/>
      <c r="K213" s="23"/>
      <c r="L213" s="23"/>
      <c r="M213" s="23"/>
      <c r="N213" s="23"/>
      <c r="O213" s="23"/>
    </row>
    <row r="214" spans="1:15" ht="15.75">
      <c r="A214" s="23"/>
      <c r="B214" s="23"/>
      <c r="C214" s="23"/>
      <c r="D214" s="23"/>
      <c r="E214" s="23"/>
      <c r="F214" s="23"/>
      <c r="G214" s="23"/>
      <c r="H214" s="23"/>
      <c r="I214" s="23"/>
      <c r="J214" s="23"/>
      <c r="K214" s="23"/>
      <c r="L214" s="23"/>
      <c r="M214" s="23"/>
      <c r="N214" s="23"/>
      <c r="O214" s="23"/>
    </row>
    <row r="215" spans="1:15" ht="15.75">
      <c r="A215" s="23"/>
      <c r="B215" s="23"/>
      <c r="C215" s="23"/>
      <c r="D215" s="23"/>
      <c r="E215" s="23"/>
      <c r="F215" s="23"/>
      <c r="G215" s="23"/>
      <c r="H215" s="23"/>
      <c r="I215" s="23"/>
      <c r="J215" s="23"/>
      <c r="K215" s="23"/>
      <c r="L215" s="23"/>
      <c r="M215" s="23"/>
      <c r="N215" s="23"/>
      <c r="O215" s="23"/>
    </row>
    <row r="216" spans="1:15" ht="15.75">
      <c r="A216" s="23"/>
      <c r="B216" s="23"/>
      <c r="C216" s="23"/>
      <c r="D216" s="23"/>
      <c r="E216" s="23"/>
      <c r="F216" s="23"/>
      <c r="G216" s="23"/>
      <c r="H216" s="23"/>
      <c r="I216" s="23"/>
      <c r="J216" s="23"/>
      <c r="K216" s="23"/>
      <c r="L216" s="23"/>
      <c r="M216" s="23"/>
      <c r="N216" s="23"/>
      <c r="O216" s="23"/>
    </row>
    <row r="217" spans="1:15" ht="15.75">
      <c r="A217" s="23"/>
      <c r="B217" s="23"/>
      <c r="C217" s="23"/>
      <c r="D217" s="23"/>
      <c r="E217" s="23"/>
      <c r="F217" s="23"/>
      <c r="G217" s="23"/>
      <c r="H217" s="23"/>
      <c r="I217" s="23"/>
      <c r="J217" s="23"/>
      <c r="K217" s="23"/>
      <c r="L217" s="23"/>
      <c r="M217" s="23"/>
      <c r="N217" s="23"/>
      <c r="O217" s="23"/>
    </row>
    <row r="218" spans="1:15" ht="15.75">
      <c r="A218" s="23"/>
      <c r="B218" s="23"/>
      <c r="C218" s="23"/>
      <c r="D218" s="23"/>
      <c r="E218" s="23"/>
      <c r="F218" s="23"/>
      <c r="G218" s="23"/>
      <c r="H218" s="23"/>
      <c r="I218" s="23"/>
      <c r="J218" s="23"/>
      <c r="K218" s="23"/>
      <c r="L218" s="23"/>
      <c r="M218" s="23"/>
      <c r="N218" s="23"/>
      <c r="O218" s="23"/>
    </row>
    <row r="219" spans="1:15" ht="15.75">
      <c r="A219" s="23"/>
      <c r="B219" s="23"/>
      <c r="C219" s="23"/>
      <c r="D219" s="23"/>
      <c r="E219" s="23"/>
      <c r="F219" s="23"/>
      <c r="G219" s="23"/>
      <c r="H219" s="23"/>
      <c r="I219" s="23"/>
      <c r="J219" s="23"/>
      <c r="K219" s="23"/>
      <c r="L219" s="23"/>
      <c r="M219" s="23"/>
      <c r="N219" s="23"/>
      <c r="O219" s="23"/>
    </row>
    <row r="220" spans="1:15" ht="15.75">
      <c r="A220" s="23"/>
      <c r="B220" s="23"/>
      <c r="C220" s="23"/>
      <c r="D220" s="23"/>
      <c r="E220" s="23"/>
      <c r="F220" s="23"/>
      <c r="G220" s="23"/>
      <c r="H220" s="23"/>
      <c r="I220" s="23"/>
      <c r="J220" s="23"/>
      <c r="K220" s="23"/>
      <c r="L220" s="23"/>
      <c r="M220" s="23"/>
      <c r="N220" s="23"/>
      <c r="O220" s="23"/>
    </row>
    <row r="221" spans="1:15" ht="15.75">
      <c r="A221" s="23"/>
      <c r="B221" s="23"/>
      <c r="C221" s="23"/>
      <c r="D221" s="23"/>
      <c r="E221" s="23"/>
      <c r="F221" s="23"/>
      <c r="G221" s="23"/>
      <c r="H221" s="23"/>
      <c r="I221" s="23"/>
      <c r="J221" s="23"/>
      <c r="K221" s="23"/>
      <c r="L221" s="23"/>
      <c r="M221" s="23"/>
      <c r="N221" s="23"/>
      <c r="O221" s="23"/>
    </row>
    <row r="222" spans="1:15" ht="15.75">
      <c r="A222" s="23"/>
      <c r="B222" s="23"/>
      <c r="C222" s="23"/>
      <c r="D222" s="23"/>
      <c r="E222" s="23"/>
      <c r="F222" s="23"/>
      <c r="G222" s="23"/>
      <c r="H222" s="23"/>
      <c r="I222" s="23"/>
      <c r="J222" s="23"/>
      <c r="K222" s="23"/>
      <c r="L222" s="23"/>
      <c r="M222" s="23"/>
      <c r="N222" s="23"/>
      <c r="O222" s="23"/>
    </row>
    <row r="223" spans="1:15" ht="15.75">
      <c r="A223" s="23"/>
      <c r="B223" s="23"/>
      <c r="C223" s="23"/>
      <c r="D223" s="23"/>
      <c r="E223" s="23"/>
      <c r="F223" s="23"/>
      <c r="G223" s="23"/>
      <c r="H223" s="23"/>
      <c r="I223" s="23"/>
      <c r="J223" s="23"/>
      <c r="K223" s="23"/>
      <c r="L223" s="23"/>
      <c r="M223" s="23"/>
      <c r="N223" s="23"/>
      <c r="O223" s="23"/>
    </row>
    <row r="224" spans="1:15" ht="15.75">
      <c r="A224" s="23"/>
      <c r="B224" s="23"/>
      <c r="C224" s="23"/>
      <c r="D224" s="23"/>
      <c r="E224" s="23"/>
      <c r="F224" s="23"/>
      <c r="G224" s="23"/>
      <c r="H224" s="23"/>
      <c r="I224" s="23"/>
      <c r="J224" s="23"/>
      <c r="K224" s="23"/>
      <c r="L224" s="23"/>
      <c r="M224" s="23"/>
      <c r="N224" s="23"/>
      <c r="O224" s="23"/>
    </row>
    <row r="225" spans="1:15" ht="15.75">
      <c r="A225" s="23"/>
      <c r="B225" s="23"/>
      <c r="C225" s="23"/>
      <c r="D225" s="23"/>
      <c r="E225" s="23"/>
      <c r="F225" s="23"/>
      <c r="G225" s="23"/>
      <c r="H225" s="23"/>
      <c r="I225" s="23"/>
      <c r="J225" s="23"/>
      <c r="K225" s="23"/>
      <c r="L225" s="23"/>
      <c r="M225" s="23"/>
      <c r="N225" s="23"/>
      <c r="O225" s="23"/>
    </row>
    <row r="226" spans="1:15" ht="15.75">
      <c r="A226" s="23"/>
      <c r="B226" s="23"/>
      <c r="C226" s="23"/>
      <c r="D226" s="23"/>
      <c r="E226" s="23"/>
      <c r="F226" s="23"/>
      <c r="G226" s="23"/>
      <c r="H226" s="23"/>
      <c r="I226" s="23"/>
      <c r="J226" s="23"/>
      <c r="K226" s="23"/>
      <c r="L226" s="23"/>
      <c r="M226" s="23"/>
      <c r="N226" s="23"/>
      <c r="O226" s="23"/>
    </row>
    <row r="227" spans="1:15" ht="15.75">
      <c r="A227" s="23"/>
      <c r="B227" s="23"/>
      <c r="C227" s="23"/>
      <c r="D227" s="23"/>
      <c r="E227" s="23"/>
      <c r="F227" s="23"/>
      <c r="G227" s="23"/>
      <c r="H227" s="23"/>
      <c r="I227" s="23"/>
      <c r="J227" s="23"/>
      <c r="K227" s="23"/>
      <c r="L227" s="23"/>
      <c r="M227" s="23"/>
      <c r="N227" s="23"/>
      <c r="O227" s="23"/>
    </row>
    <row r="228" spans="1:15" ht="15.75">
      <c r="A228" s="23"/>
      <c r="B228" s="23"/>
      <c r="C228" s="23"/>
      <c r="D228" s="23"/>
      <c r="E228" s="23"/>
      <c r="F228" s="23"/>
      <c r="G228" s="23"/>
      <c r="H228" s="23"/>
      <c r="I228" s="23"/>
      <c r="J228" s="23"/>
      <c r="K228" s="23"/>
      <c r="L228" s="23"/>
      <c r="M228" s="23"/>
      <c r="N228" s="23"/>
      <c r="O228" s="23"/>
    </row>
    <row r="229" spans="1:15" ht="15.75">
      <c r="A229" s="23"/>
      <c r="B229" s="23"/>
      <c r="C229" s="23"/>
      <c r="D229" s="23"/>
      <c r="E229" s="23"/>
      <c r="F229" s="23"/>
      <c r="G229" s="23"/>
      <c r="H229" s="23"/>
      <c r="I229" s="23"/>
      <c r="J229" s="23"/>
      <c r="K229" s="23"/>
      <c r="L229" s="23"/>
      <c r="M229" s="23"/>
      <c r="N229" s="23"/>
      <c r="O229" s="23"/>
    </row>
    <row r="230" spans="1:15" ht="15.75">
      <c r="A230" s="23"/>
      <c r="B230" s="23"/>
      <c r="C230" s="23"/>
      <c r="D230" s="23"/>
      <c r="E230" s="23"/>
      <c r="F230" s="23"/>
      <c r="G230" s="23"/>
      <c r="H230" s="23"/>
      <c r="I230" s="23"/>
      <c r="J230" s="23"/>
      <c r="K230" s="23"/>
      <c r="L230" s="23"/>
      <c r="M230" s="23"/>
      <c r="N230" s="23"/>
      <c r="O230" s="23"/>
    </row>
    <row r="231" spans="1:15" ht="15.75">
      <c r="A231" s="23"/>
      <c r="B231" s="23"/>
      <c r="C231" s="23"/>
      <c r="D231" s="23"/>
      <c r="E231" s="23"/>
      <c r="F231" s="23"/>
      <c r="G231" s="23"/>
      <c r="H231" s="23"/>
      <c r="I231" s="23"/>
      <c r="J231" s="23"/>
      <c r="K231" s="23"/>
      <c r="L231" s="23"/>
      <c r="M231" s="23"/>
      <c r="N231" s="23"/>
      <c r="O231" s="23"/>
    </row>
    <row r="232" spans="1:15" ht="15.75">
      <c r="A232" s="23"/>
      <c r="B232" s="23"/>
      <c r="C232" s="23"/>
      <c r="D232" s="23"/>
      <c r="E232" s="23"/>
      <c r="F232" s="23"/>
      <c r="G232" s="23"/>
      <c r="H232" s="23"/>
      <c r="I232" s="23"/>
      <c r="J232" s="23"/>
      <c r="K232" s="23"/>
      <c r="L232" s="23"/>
      <c r="M232" s="23"/>
      <c r="N232" s="23"/>
      <c r="O232" s="23"/>
    </row>
    <row r="233" spans="1:15" ht="15.75">
      <c r="A233" s="23"/>
      <c r="B233" s="23"/>
      <c r="C233" s="23"/>
      <c r="D233" s="23"/>
      <c r="E233" s="23"/>
      <c r="F233" s="23"/>
      <c r="G233" s="23"/>
      <c r="H233" s="23"/>
      <c r="I233" s="23"/>
      <c r="J233" s="23"/>
      <c r="K233" s="23"/>
      <c r="L233" s="23"/>
      <c r="M233" s="23"/>
      <c r="N233" s="23"/>
      <c r="O233" s="23"/>
    </row>
    <row r="234" spans="1:15" ht="15.75">
      <c r="A234" s="23"/>
      <c r="B234" s="23"/>
      <c r="C234" s="23"/>
      <c r="D234" s="23"/>
      <c r="E234" s="23"/>
      <c r="F234" s="23"/>
      <c r="G234" s="23"/>
      <c r="H234" s="23"/>
      <c r="I234" s="23"/>
      <c r="J234" s="23"/>
      <c r="K234" s="23"/>
      <c r="L234" s="23"/>
      <c r="M234" s="23"/>
      <c r="N234" s="23"/>
      <c r="O234" s="23"/>
    </row>
    <row r="235" spans="1:15" ht="15.75">
      <c r="A235" s="23"/>
      <c r="B235" s="23"/>
      <c r="C235" s="23"/>
      <c r="D235" s="23"/>
      <c r="E235" s="23"/>
      <c r="F235" s="23"/>
      <c r="G235" s="23"/>
      <c r="H235" s="23"/>
      <c r="I235" s="23"/>
      <c r="J235" s="23"/>
      <c r="K235" s="23"/>
      <c r="L235" s="23"/>
      <c r="M235" s="23"/>
      <c r="N235" s="23"/>
      <c r="O235" s="23"/>
    </row>
    <row r="236" spans="1:15" ht="15.75">
      <c r="A236" s="23"/>
      <c r="B236" s="23"/>
      <c r="C236" s="23"/>
      <c r="D236" s="23"/>
      <c r="E236" s="23"/>
      <c r="F236" s="23"/>
      <c r="G236" s="23"/>
      <c r="H236" s="23"/>
      <c r="I236" s="23"/>
      <c r="J236" s="23"/>
      <c r="K236" s="23"/>
      <c r="L236" s="23"/>
      <c r="M236" s="23"/>
      <c r="N236" s="23"/>
      <c r="O236" s="23"/>
    </row>
    <row r="237" spans="1:15" ht="15.75">
      <c r="A237" s="23"/>
      <c r="B237" s="23"/>
      <c r="C237" s="23"/>
      <c r="D237" s="23"/>
      <c r="E237" s="23"/>
      <c r="F237" s="23"/>
      <c r="G237" s="23"/>
      <c r="H237" s="23"/>
      <c r="I237" s="23"/>
      <c r="J237" s="23"/>
      <c r="K237" s="23"/>
      <c r="L237" s="23"/>
      <c r="M237" s="23"/>
      <c r="N237" s="23"/>
      <c r="O237" s="23"/>
    </row>
    <row r="238" spans="1:15" ht="15.75">
      <c r="A238" s="23"/>
      <c r="B238" s="23"/>
      <c r="C238" s="23"/>
      <c r="D238" s="23"/>
      <c r="E238" s="23"/>
      <c r="F238" s="23"/>
      <c r="G238" s="23"/>
      <c r="H238" s="23"/>
      <c r="I238" s="23"/>
      <c r="J238" s="23"/>
      <c r="K238" s="23"/>
      <c r="L238" s="23"/>
      <c r="M238" s="23"/>
      <c r="N238" s="23"/>
      <c r="O238" s="23"/>
    </row>
    <row r="239" spans="1:15" ht="15.75">
      <c r="A239" s="23"/>
      <c r="B239" s="23"/>
      <c r="C239" s="23"/>
      <c r="D239" s="23"/>
      <c r="E239" s="23"/>
      <c r="F239" s="23"/>
      <c r="G239" s="23"/>
      <c r="H239" s="23"/>
      <c r="I239" s="23"/>
      <c r="J239" s="23"/>
      <c r="K239" s="23"/>
      <c r="L239" s="23"/>
      <c r="M239" s="23"/>
      <c r="N239" s="23"/>
      <c r="O239" s="23"/>
    </row>
    <row r="240" spans="1:15" ht="15.75">
      <c r="A240" s="23"/>
      <c r="B240" s="23"/>
      <c r="C240" s="23"/>
      <c r="D240" s="23"/>
      <c r="E240" s="23"/>
      <c r="F240" s="23"/>
      <c r="G240" s="23"/>
      <c r="H240" s="23"/>
      <c r="I240" s="23"/>
      <c r="J240" s="23"/>
      <c r="K240" s="23"/>
      <c r="L240" s="23"/>
      <c r="M240" s="23"/>
      <c r="N240" s="23"/>
      <c r="O240" s="23"/>
    </row>
    <row r="241" spans="1:15" ht="15.75">
      <c r="A241" s="23"/>
      <c r="B241" s="23"/>
      <c r="C241" s="23"/>
      <c r="D241" s="23"/>
      <c r="E241" s="23"/>
      <c r="F241" s="23"/>
      <c r="G241" s="23"/>
      <c r="H241" s="23"/>
      <c r="I241" s="23"/>
      <c r="J241" s="23"/>
      <c r="K241" s="23"/>
      <c r="L241" s="23"/>
      <c r="M241" s="23"/>
      <c r="N241" s="23"/>
      <c r="O241" s="23"/>
    </row>
    <row r="242" spans="1:15" ht="15.75">
      <c r="A242" s="23"/>
      <c r="B242" s="23"/>
      <c r="C242" s="23"/>
      <c r="D242" s="23"/>
      <c r="E242" s="23"/>
      <c r="F242" s="23"/>
      <c r="G242" s="23"/>
      <c r="H242" s="23"/>
      <c r="I242" s="23"/>
      <c r="J242" s="23"/>
      <c r="K242" s="23"/>
      <c r="L242" s="23"/>
      <c r="M242" s="23"/>
      <c r="N242" s="23"/>
      <c r="O242" s="23"/>
    </row>
    <row r="243" spans="1:15" ht="15.75">
      <c r="A243" s="23"/>
      <c r="B243" s="23"/>
      <c r="C243" s="23"/>
      <c r="D243" s="23"/>
      <c r="E243" s="23"/>
      <c r="F243" s="23"/>
      <c r="G243" s="23"/>
      <c r="H243" s="23"/>
      <c r="I243" s="23"/>
      <c r="J243" s="23"/>
      <c r="K243" s="23"/>
      <c r="L243" s="23"/>
      <c r="M243" s="23"/>
      <c r="N243" s="23"/>
      <c r="O243" s="23"/>
    </row>
    <row r="244" spans="1:15" ht="15.75">
      <c r="A244" s="23"/>
      <c r="B244" s="23"/>
      <c r="C244" s="23"/>
      <c r="D244" s="23"/>
      <c r="E244" s="23"/>
      <c r="F244" s="23"/>
      <c r="G244" s="23"/>
      <c r="H244" s="23"/>
      <c r="I244" s="23"/>
      <c r="J244" s="23"/>
      <c r="K244" s="23"/>
      <c r="L244" s="23"/>
      <c r="M244" s="23"/>
      <c r="N244" s="23"/>
      <c r="O244" s="23"/>
    </row>
    <row r="245" spans="1:15" ht="15.75">
      <c r="A245" s="23"/>
      <c r="B245" s="23"/>
      <c r="C245" s="23"/>
      <c r="D245" s="23"/>
      <c r="E245" s="23"/>
      <c r="F245" s="23"/>
      <c r="G245" s="23"/>
      <c r="H245" s="23"/>
      <c r="I245" s="23"/>
      <c r="J245" s="23"/>
      <c r="K245" s="23"/>
      <c r="L245" s="23"/>
      <c r="M245" s="23"/>
      <c r="N245" s="23"/>
      <c r="O245" s="23"/>
    </row>
    <row r="246" spans="1:15" ht="15.75">
      <c r="A246" s="23"/>
      <c r="B246" s="23"/>
      <c r="C246" s="23"/>
      <c r="D246" s="23"/>
      <c r="E246" s="23"/>
      <c r="F246" s="23"/>
      <c r="G246" s="23"/>
      <c r="H246" s="23"/>
      <c r="I246" s="23"/>
      <c r="J246" s="23"/>
      <c r="K246" s="23"/>
      <c r="L246" s="23"/>
      <c r="M246" s="23"/>
      <c r="N246" s="23"/>
      <c r="O246" s="23"/>
    </row>
    <row r="247" spans="1:15" ht="15.75">
      <c r="A247" s="23"/>
      <c r="B247" s="23"/>
      <c r="C247" s="23"/>
      <c r="D247" s="23"/>
      <c r="E247" s="23"/>
      <c r="F247" s="23"/>
      <c r="G247" s="23"/>
      <c r="H247" s="23"/>
      <c r="I247" s="23"/>
      <c r="J247" s="23"/>
      <c r="K247" s="23"/>
      <c r="L247" s="23"/>
      <c r="M247" s="23"/>
      <c r="N247" s="23"/>
      <c r="O247" s="23"/>
    </row>
    <row r="248" spans="1:15" ht="15.75">
      <c r="A248" s="23"/>
      <c r="B248" s="23"/>
      <c r="C248" s="23"/>
      <c r="D248" s="23"/>
      <c r="E248" s="23"/>
      <c r="F248" s="23"/>
      <c r="G248" s="23"/>
      <c r="H248" s="23"/>
      <c r="I248" s="23"/>
      <c r="J248" s="23"/>
      <c r="K248" s="23"/>
      <c r="L248" s="23"/>
      <c r="M248" s="23"/>
      <c r="N248" s="23"/>
      <c r="O248" s="23"/>
    </row>
    <row r="249" spans="1:15" ht="15.75">
      <c r="A249" s="23"/>
      <c r="B249" s="23"/>
      <c r="C249" s="23"/>
      <c r="D249" s="23"/>
      <c r="E249" s="23"/>
      <c r="F249" s="23"/>
      <c r="G249" s="23"/>
      <c r="H249" s="23"/>
      <c r="I249" s="23"/>
      <c r="J249" s="23"/>
      <c r="K249" s="23"/>
      <c r="L249" s="23"/>
      <c r="M249" s="23"/>
      <c r="N249" s="23"/>
      <c r="O249" s="23"/>
    </row>
    <row r="250" spans="1:15" ht="15.75">
      <c r="A250" s="23"/>
      <c r="B250" s="23"/>
      <c r="C250" s="23"/>
      <c r="D250" s="23"/>
      <c r="E250" s="23"/>
      <c r="F250" s="23"/>
      <c r="G250" s="23"/>
      <c r="H250" s="23"/>
      <c r="I250" s="23"/>
      <c r="J250" s="23"/>
      <c r="K250" s="23"/>
      <c r="L250" s="23"/>
      <c r="M250" s="23"/>
      <c r="N250" s="23"/>
      <c r="O250" s="23"/>
    </row>
    <row r="251" spans="1:15" ht="15.75">
      <c r="A251" s="23"/>
      <c r="B251" s="23"/>
      <c r="C251" s="23"/>
      <c r="D251" s="23"/>
      <c r="E251" s="23"/>
      <c r="F251" s="23"/>
      <c r="G251" s="23"/>
      <c r="H251" s="23"/>
      <c r="I251" s="23"/>
      <c r="J251" s="23"/>
      <c r="K251" s="23"/>
      <c r="L251" s="23"/>
      <c r="M251" s="23"/>
      <c r="N251" s="23"/>
      <c r="O251" s="23"/>
    </row>
    <row r="252" spans="1:15" ht="15.75">
      <c r="A252" s="23"/>
      <c r="B252" s="23"/>
      <c r="C252" s="23"/>
      <c r="D252" s="23"/>
      <c r="E252" s="23"/>
      <c r="F252" s="23"/>
      <c r="G252" s="23"/>
      <c r="H252" s="23"/>
      <c r="I252" s="23"/>
      <c r="J252" s="23"/>
      <c r="K252" s="23"/>
      <c r="L252" s="23"/>
      <c r="M252" s="23"/>
      <c r="N252" s="23"/>
      <c r="O252" s="23"/>
    </row>
    <row r="253" spans="1:15" ht="15.75">
      <c r="A253" s="23"/>
      <c r="B253" s="23"/>
      <c r="C253" s="23"/>
      <c r="D253" s="23"/>
      <c r="E253" s="23"/>
      <c r="F253" s="23"/>
      <c r="G253" s="23"/>
      <c r="H253" s="23"/>
      <c r="I253" s="23"/>
      <c r="J253" s="23"/>
      <c r="K253" s="23"/>
      <c r="L253" s="23"/>
      <c r="M253" s="23"/>
      <c r="N253" s="23"/>
      <c r="O253" s="23"/>
    </row>
    <row r="254" spans="1:15" ht="15.75">
      <c r="A254" s="23"/>
      <c r="B254" s="23"/>
      <c r="C254" s="23"/>
      <c r="D254" s="23"/>
      <c r="E254" s="23"/>
      <c r="F254" s="23"/>
      <c r="G254" s="23"/>
      <c r="H254" s="23"/>
      <c r="I254" s="23"/>
      <c r="J254" s="23"/>
      <c r="K254" s="23"/>
      <c r="L254" s="23"/>
      <c r="M254" s="23"/>
      <c r="N254" s="23"/>
      <c r="O254" s="23"/>
    </row>
    <row r="255" spans="1:15" ht="15.75">
      <c r="A255" s="23"/>
      <c r="B255" s="23"/>
      <c r="C255" s="23"/>
      <c r="D255" s="23"/>
      <c r="E255" s="23"/>
      <c r="F255" s="23"/>
      <c r="G255" s="23"/>
      <c r="H255" s="23"/>
      <c r="I255" s="23"/>
      <c r="J255" s="23"/>
      <c r="K255" s="23"/>
      <c r="L255" s="23"/>
      <c r="M255" s="23"/>
      <c r="N255" s="23"/>
      <c r="O255" s="23"/>
    </row>
    <row r="256" spans="1:15" ht="15.75">
      <c r="A256" s="23"/>
      <c r="B256" s="23"/>
      <c r="C256" s="23"/>
      <c r="D256" s="23"/>
      <c r="E256" s="23"/>
      <c r="F256" s="23"/>
      <c r="G256" s="23"/>
      <c r="H256" s="23"/>
      <c r="I256" s="23"/>
      <c r="J256" s="23"/>
      <c r="K256" s="23"/>
      <c r="L256" s="23"/>
      <c r="M256" s="23"/>
      <c r="N256" s="23"/>
      <c r="O256" s="23"/>
    </row>
    <row r="257" spans="1:15" ht="15.75">
      <c r="A257" s="23"/>
      <c r="B257" s="23"/>
      <c r="C257" s="23"/>
      <c r="D257" s="23"/>
      <c r="E257" s="23"/>
      <c r="F257" s="23"/>
      <c r="G257" s="23"/>
      <c r="H257" s="23"/>
      <c r="I257" s="23"/>
      <c r="J257" s="23"/>
      <c r="K257" s="23"/>
      <c r="L257" s="23"/>
      <c r="M257" s="23"/>
      <c r="N257" s="23"/>
      <c r="O257" s="23"/>
    </row>
    <row r="258" spans="1:15" ht="15.75">
      <c r="A258" s="23"/>
      <c r="B258" s="23"/>
      <c r="C258" s="23"/>
      <c r="D258" s="23"/>
      <c r="E258" s="23"/>
      <c r="F258" s="23"/>
      <c r="G258" s="23"/>
      <c r="H258" s="23"/>
      <c r="I258" s="23"/>
      <c r="J258" s="23"/>
      <c r="K258" s="23"/>
      <c r="L258" s="23"/>
      <c r="M258" s="23"/>
      <c r="N258" s="23"/>
      <c r="O258" s="23"/>
    </row>
    <row r="259" spans="1:15" ht="15.75">
      <c r="A259" s="23"/>
      <c r="B259" s="23"/>
      <c r="C259" s="23"/>
      <c r="D259" s="23"/>
      <c r="E259" s="23"/>
      <c r="F259" s="23"/>
      <c r="G259" s="23"/>
      <c r="H259" s="23"/>
      <c r="I259" s="23"/>
      <c r="J259" s="23"/>
      <c r="K259" s="23"/>
      <c r="L259" s="23"/>
      <c r="M259" s="23"/>
      <c r="N259" s="23"/>
      <c r="O259" s="23"/>
    </row>
    <row r="260" spans="1:15" ht="15.75">
      <c r="A260" s="23"/>
      <c r="B260" s="23"/>
      <c r="C260" s="23"/>
      <c r="D260" s="23"/>
      <c r="E260" s="23"/>
      <c r="F260" s="23"/>
      <c r="G260" s="23"/>
      <c r="H260" s="23"/>
      <c r="I260" s="23"/>
      <c r="J260" s="23"/>
      <c r="K260" s="23"/>
      <c r="L260" s="23"/>
      <c r="M260" s="23"/>
      <c r="N260" s="23"/>
      <c r="O260" s="23"/>
    </row>
    <row r="261" spans="1:15" ht="15.75">
      <c r="A261" s="23"/>
      <c r="B261" s="23"/>
      <c r="C261" s="23"/>
      <c r="D261" s="23"/>
      <c r="E261" s="23"/>
      <c r="F261" s="23"/>
      <c r="G261" s="23"/>
      <c r="H261" s="23"/>
      <c r="I261" s="23"/>
      <c r="J261" s="23"/>
      <c r="K261" s="23"/>
      <c r="L261" s="23"/>
      <c r="M261" s="23"/>
      <c r="N261" s="23"/>
      <c r="O261" s="23"/>
    </row>
    <row r="262" spans="1:15" ht="15.75">
      <c r="A262" s="23"/>
      <c r="B262" s="23"/>
      <c r="C262" s="23"/>
      <c r="D262" s="23"/>
      <c r="E262" s="23"/>
      <c r="F262" s="23"/>
      <c r="G262" s="23"/>
      <c r="H262" s="23"/>
      <c r="I262" s="23"/>
      <c r="J262" s="23"/>
      <c r="K262" s="23"/>
      <c r="L262" s="23"/>
      <c r="M262" s="23"/>
      <c r="N262" s="23"/>
      <c r="O262" s="23"/>
    </row>
    <row r="263" spans="1:15" ht="15.75">
      <c r="A263" s="23"/>
      <c r="B263" s="23"/>
      <c r="C263" s="23"/>
      <c r="D263" s="23"/>
      <c r="E263" s="23"/>
      <c r="F263" s="23"/>
      <c r="G263" s="23"/>
      <c r="H263" s="23"/>
      <c r="I263" s="23"/>
      <c r="J263" s="23"/>
      <c r="K263" s="23"/>
      <c r="L263" s="23"/>
      <c r="M263" s="23"/>
      <c r="N263" s="23"/>
      <c r="O263" s="23"/>
    </row>
    <row r="264" spans="1:15" ht="15.75">
      <c r="A264" s="23"/>
      <c r="B264" s="23"/>
      <c r="C264" s="23"/>
      <c r="D264" s="23"/>
      <c r="E264" s="23"/>
      <c r="F264" s="23"/>
      <c r="G264" s="23"/>
      <c r="H264" s="23"/>
      <c r="I264" s="23"/>
      <c r="J264" s="23"/>
      <c r="K264" s="23"/>
      <c r="L264" s="23"/>
      <c r="M264" s="23"/>
      <c r="N264" s="23"/>
      <c r="O264" s="23"/>
    </row>
    <row r="265" spans="1:15" ht="15.75">
      <c r="A265" s="23"/>
      <c r="B265" s="23"/>
      <c r="C265" s="23"/>
      <c r="D265" s="23"/>
      <c r="E265" s="23"/>
      <c r="F265" s="23"/>
      <c r="G265" s="23"/>
      <c r="H265" s="23"/>
      <c r="I265" s="23"/>
      <c r="J265" s="23"/>
      <c r="K265" s="23"/>
      <c r="L265" s="23"/>
      <c r="M265" s="23"/>
      <c r="N265" s="23"/>
      <c r="O265" s="23"/>
    </row>
    <row r="266" spans="1:15" ht="15.75">
      <c r="A266" s="23"/>
      <c r="B266" s="23"/>
      <c r="C266" s="23"/>
      <c r="D266" s="23"/>
      <c r="E266" s="23"/>
      <c r="F266" s="23"/>
      <c r="G266" s="23"/>
      <c r="H266" s="23"/>
      <c r="I266" s="23"/>
      <c r="J266" s="23"/>
      <c r="K266" s="23"/>
      <c r="L266" s="23"/>
      <c r="M266" s="23"/>
      <c r="N266" s="23"/>
      <c r="O266" s="23"/>
    </row>
    <row r="267" spans="1:15" ht="15.75">
      <c r="A267" s="23"/>
      <c r="B267" s="23"/>
      <c r="C267" s="23"/>
      <c r="D267" s="23"/>
      <c r="E267" s="23"/>
      <c r="F267" s="23"/>
      <c r="G267" s="23"/>
      <c r="H267" s="23"/>
      <c r="I267" s="23"/>
      <c r="J267" s="23"/>
      <c r="K267" s="23"/>
      <c r="L267" s="23"/>
      <c r="M267" s="23"/>
      <c r="N267" s="23"/>
      <c r="O267" s="23"/>
    </row>
    <row r="268" spans="1:15" ht="15.75">
      <c r="A268" s="23"/>
      <c r="B268" s="23"/>
      <c r="C268" s="23"/>
      <c r="D268" s="23"/>
      <c r="E268" s="23"/>
      <c r="F268" s="23"/>
      <c r="G268" s="23"/>
      <c r="H268" s="23"/>
      <c r="I268" s="23"/>
      <c r="J268" s="23"/>
      <c r="K268" s="23"/>
      <c r="L268" s="23"/>
      <c r="M268" s="23"/>
      <c r="N268" s="23"/>
      <c r="O268" s="23"/>
    </row>
    <row r="269" spans="1:15" ht="15.75">
      <c r="A269" s="23"/>
      <c r="B269" s="23"/>
      <c r="C269" s="23"/>
      <c r="D269" s="23"/>
      <c r="E269" s="23"/>
      <c r="F269" s="23"/>
      <c r="G269" s="23"/>
      <c r="H269" s="23"/>
      <c r="I269" s="23"/>
      <c r="J269" s="23"/>
      <c r="K269" s="23"/>
      <c r="L269" s="23"/>
      <c r="M269" s="23"/>
      <c r="N269" s="23"/>
      <c r="O269" s="23"/>
    </row>
    <row r="270" spans="1:15" ht="15.75">
      <c r="A270" s="23"/>
      <c r="B270" s="23"/>
      <c r="C270" s="23"/>
      <c r="D270" s="23"/>
      <c r="E270" s="23"/>
      <c r="F270" s="23"/>
      <c r="G270" s="23"/>
      <c r="H270" s="23"/>
      <c r="I270" s="23"/>
      <c r="J270" s="23"/>
      <c r="K270" s="23"/>
      <c r="L270" s="23"/>
      <c r="M270" s="23"/>
      <c r="N270" s="23"/>
      <c r="O270" s="23"/>
    </row>
    <row r="271" spans="1:15" ht="15.75">
      <c r="A271" s="23"/>
      <c r="B271" s="23"/>
      <c r="C271" s="23"/>
      <c r="D271" s="23"/>
      <c r="E271" s="23"/>
      <c r="F271" s="23"/>
      <c r="G271" s="23"/>
      <c r="H271" s="23"/>
      <c r="I271" s="23"/>
      <c r="J271" s="23"/>
      <c r="K271" s="23"/>
      <c r="L271" s="23"/>
      <c r="M271" s="23"/>
      <c r="N271" s="23"/>
      <c r="O271" s="23"/>
    </row>
    <row r="272" spans="1:15" ht="15.75">
      <c r="A272" s="23"/>
      <c r="B272" s="23"/>
      <c r="C272" s="23"/>
      <c r="D272" s="23"/>
      <c r="E272" s="23"/>
      <c r="F272" s="23"/>
      <c r="G272" s="23"/>
      <c r="H272" s="23"/>
      <c r="I272" s="23"/>
      <c r="J272" s="23"/>
      <c r="K272" s="23"/>
      <c r="L272" s="23"/>
      <c r="M272" s="23"/>
      <c r="N272" s="23"/>
      <c r="O272" s="23"/>
    </row>
    <row r="273" spans="1:15" ht="15.75">
      <c r="A273" s="23"/>
      <c r="B273" s="23"/>
      <c r="C273" s="23"/>
      <c r="D273" s="23"/>
      <c r="E273" s="23"/>
      <c r="F273" s="23"/>
      <c r="G273" s="23"/>
      <c r="H273" s="23"/>
      <c r="I273" s="23"/>
      <c r="J273" s="23"/>
      <c r="K273" s="23"/>
      <c r="L273" s="23"/>
      <c r="M273" s="23"/>
      <c r="N273" s="23"/>
      <c r="O273" s="23"/>
    </row>
    <row r="274" spans="1:15" ht="15.75">
      <c r="A274" s="23"/>
      <c r="B274" s="23"/>
      <c r="C274" s="23"/>
      <c r="D274" s="23"/>
      <c r="E274" s="23"/>
      <c r="F274" s="23"/>
      <c r="G274" s="23"/>
      <c r="H274" s="23"/>
      <c r="I274" s="23"/>
      <c r="J274" s="23"/>
      <c r="K274" s="23"/>
      <c r="L274" s="23"/>
      <c r="M274" s="23"/>
      <c r="N274" s="23"/>
      <c r="O274" s="23"/>
    </row>
    <row r="275" spans="1:15" ht="15.75">
      <c r="A275" s="23"/>
      <c r="B275" s="23"/>
      <c r="C275" s="23"/>
      <c r="D275" s="23"/>
      <c r="E275" s="23"/>
      <c r="F275" s="23"/>
      <c r="G275" s="23"/>
      <c r="H275" s="23"/>
      <c r="I275" s="23"/>
      <c r="J275" s="23"/>
      <c r="K275" s="23"/>
      <c r="L275" s="23"/>
      <c r="M275" s="23"/>
      <c r="N275" s="23"/>
      <c r="O275" s="23"/>
    </row>
    <row r="276" spans="1:15" ht="15.75">
      <c r="A276" s="23"/>
      <c r="B276" s="23"/>
      <c r="C276" s="23"/>
      <c r="D276" s="23"/>
      <c r="E276" s="23"/>
      <c r="F276" s="23"/>
      <c r="G276" s="23"/>
      <c r="H276" s="23"/>
      <c r="I276" s="23"/>
      <c r="J276" s="23"/>
      <c r="K276" s="23"/>
      <c r="L276" s="23"/>
      <c r="M276" s="23"/>
      <c r="N276" s="23"/>
      <c r="O276" s="23"/>
    </row>
    <row r="277" spans="1:15" ht="15.75">
      <c r="A277" s="23"/>
      <c r="B277" s="23"/>
      <c r="C277" s="23"/>
      <c r="D277" s="23"/>
      <c r="E277" s="23"/>
      <c r="F277" s="23"/>
      <c r="G277" s="23"/>
      <c r="H277" s="23"/>
      <c r="I277" s="23"/>
      <c r="J277" s="23"/>
      <c r="K277" s="23"/>
      <c r="L277" s="23"/>
      <c r="M277" s="23"/>
      <c r="N277" s="23"/>
      <c r="O277" s="23"/>
    </row>
    <row r="278" spans="1:15" ht="15.75">
      <c r="A278" s="23"/>
      <c r="B278" s="23"/>
      <c r="C278" s="23"/>
      <c r="D278" s="23"/>
      <c r="E278" s="23"/>
      <c r="F278" s="23"/>
      <c r="G278" s="23"/>
      <c r="H278" s="23"/>
      <c r="I278" s="23"/>
      <c r="J278" s="23"/>
      <c r="K278" s="23"/>
      <c r="L278" s="23"/>
      <c r="M278" s="23"/>
      <c r="N278" s="23"/>
      <c r="O278" s="23"/>
    </row>
    <row r="279" spans="1:15" ht="15.75">
      <c r="A279" s="23"/>
      <c r="B279" s="23"/>
      <c r="C279" s="23"/>
      <c r="D279" s="23"/>
      <c r="E279" s="23"/>
      <c r="F279" s="23"/>
      <c r="G279" s="23"/>
      <c r="H279" s="23"/>
      <c r="I279" s="23"/>
      <c r="J279" s="23"/>
      <c r="K279" s="23"/>
      <c r="L279" s="23"/>
      <c r="M279" s="23"/>
      <c r="N279" s="23"/>
      <c r="O279" s="23"/>
    </row>
    <row r="280" spans="1:15" ht="15.75">
      <c r="A280" s="23"/>
      <c r="B280" s="23"/>
      <c r="C280" s="23"/>
      <c r="D280" s="23"/>
      <c r="E280" s="23"/>
      <c r="F280" s="23"/>
      <c r="G280" s="23"/>
      <c r="H280" s="23"/>
      <c r="I280" s="23"/>
      <c r="J280" s="23"/>
      <c r="K280" s="23"/>
      <c r="L280" s="23"/>
      <c r="M280" s="23"/>
      <c r="N280" s="23"/>
      <c r="O280" s="23"/>
    </row>
    <row r="281" spans="1:15" ht="15.75">
      <c r="A281" s="23"/>
      <c r="B281" s="23"/>
      <c r="C281" s="23"/>
      <c r="D281" s="23"/>
      <c r="E281" s="23"/>
      <c r="F281" s="23"/>
      <c r="G281" s="23"/>
      <c r="H281" s="23"/>
      <c r="I281" s="23"/>
      <c r="J281" s="23"/>
      <c r="K281" s="23"/>
      <c r="L281" s="23"/>
      <c r="M281" s="23"/>
      <c r="N281" s="23"/>
      <c r="O281" s="23"/>
    </row>
    <row r="282" spans="1:15" ht="15.75">
      <c r="A282" s="23"/>
      <c r="B282" s="23"/>
      <c r="C282" s="23"/>
      <c r="D282" s="23"/>
      <c r="E282" s="23"/>
      <c r="F282" s="23"/>
      <c r="G282" s="23"/>
      <c r="H282" s="23"/>
      <c r="I282" s="23"/>
      <c r="J282" s="23"/>
      <c r="K282" s="23"/>
      <c r="L282" s="23"/>
      <c r="M282" s="23"/>
      <c r="N282" s="23"/>
      <c r="O282" s="23"/>
    </row>
    <row r="283" spans="1:15" ht="15.75">
      <c r="A283" s="23"/>
      <c r="B283" s="23"/>
      <c r="C283" s="23"/>
      <c r="D283" s="23"/>
      <c r="E283" s="23"/>
      <c r="F283" s="23"/>
      <c r="G283" s="23"/>
      <c r="H283" s="23"/>
      <c r="I283" s="23"/>
      <c r="J283" s="23"/>
      <c r="K283" s="23"/>
      <c r="L283" s="23"/>
      <c r="M283" s="23"/>
      <c r="N283" s="23"/>
      <c r="O283" s="23"/>
    </row>
    <row r="284" spans="1:15" ht="15.75">
      <c r="A284" s="23"/>
      <c r="B284" s="23"/>
      <c r="C284" s="23"/>
      <c r="D284" s="23"/>
      <c r="E284" s="23"/>
      <c r="F284" s="23"/>
      <c r="G284" s="23"/>
      <c r="H284" s="23"/>
      <c r="I284" s="23"/>
      <c r="J284" s="23"/>
      <c r="K284" s="23"/>
      <c r="L284" s="23"/>
      <c r="M284" s="23"/>
      <c r="N284" s="23"/>
      <c r="O284" s="23"/>
    </row>
    <row r="285" spans="1:15" ht="15.75">
      <c r="A285" s="23"/>
      <c r="B285" s="23"/>
      <c r="C285" s="23"/>
      <c r="D285" s="23"/>
      <c r="E285" s="23"/>
      <c r="F285" s="23"/>
      <c r="G285" s="23"/>
      <c r="H285" s="23"/>
      <c r="I285" s="23"/>
      <c r="J285" s="23"/>
      <c r="K285" s="23"/>
      <c r="L285" s="23"/>
      <c r="M285" s="23"/>
      <c r="N285" s="23"/>
      <c r="O285" s="23"/>
    </row>
    <row r="286" spans="1:15" ht="15.75">
      <c r="A286" s="23"/>
      <c r="B286" s="23"/>
      <c r="C286" s="23"/>
      <c r="D286" s="23"/>
      <c r="E286" s="23"/>
      <c r="F286" s="23"/>
      <c r="G286" s="23"/>
      <c r="H286" s="23"/>
      <c r="I286" s="23"/>
      <c r="J286" s="23"/>
      <c r="K286" s="23"/>
      <c r="L286" s="23"/>
      <c r="M286" s="23"/>
      <c r="N286" s="23"/>
      <c r="O286" s="23"/>
    </row>
    <row r="287" spans="1:15" ht="15.75">
      <c r="A287" s="23"/>
      <c r="B287" s="23"/>
      <c r="C287" s="23"/>
      <c r="D287" s="23"/>
      <c r="E287" s="23"/>
      <c r="F287" s="23"/>
      <c r="G287" s="23"/>
      <c r="H287" s="23"/>
      <c r="I287" s="23"/>
      <c r="J287" s="23"/>
      <c r="K287" s="23"/>
      <c r="L287" s="23"/>
      <c r="M287" s="23"/>
      <c r="N287" s="23"/>
      <c r="O287" s="23"/>
    </row>
    <row r="288" spans="1:15" ht="15.75">
      <c r="A288" s="23"/>
      <c r="B288" s="23"/>
      <c r="C288" s="23"/>
      <c r="D288" s="23"/>
      <c r="E288" s="23"/>
      <c r="F288" s="23"/>
      <c r="G288" s="23"/>
      <c r="H288" s="23"/>
      <c r="I288" s="23"/>
      <c r="J288" s="23"/>
      <c r="K288" s="23"/>
      <c r="L288" s="23"/>
      <c r="M288" s="23"/>
      <c r="N288" s="23"/>
      <c r="O288" s="23"/>
    </row>
    <row r="289" spans="1:15" ht="15.75">
      <c r="A289" s="23"/>
      <c r="B289" s="23"/>
      <c r="C289" s="23"/>
      <c r="D289" s="23"/>
      <c r="E289" s="23"/>
      <c r="F289" s="23"/>
      <c r="G289" s="23"/>
      <c r="H289" s="23"/>
      <c r="I289" s="23"/>
      <c r="J289" s="23"/>
      <c r="K289" s="23"/>
      <c r="L289" s="23"/>
      <c r="M289" s="23"/>
      <c r="N289" s="23"/>
      <c r="O289" s="23"/>
    </row>
    <row r="290" spans="1:15" ht="15.75">
      <c r="A290" s="23"/>
      <c r="B290" s="23"/>
      <c r="C290" s="23"/>
      <c r="D290" s="23"/>
      <c r="E290" s="23"/>
      <c r="F290" s="23"/>
      <c r="G290" s="23"/>
      <c r="H290" s="23"/>
      <c r="I290" s="23"/>
      <c r="J290" s="23"/>
      <c r="K290" s="23"/>
      <c r="L290" s="23"/>
      <c r="M290" s="23"/>
      <c r="N290" s="23"/>
      <c r="O290" s="23"/>
    </row>
    <row r="291" spans="1:15" ht="15.75">
      <c r="A291" s="23"/>
      <c r="B291" s="23"/>
      <c r="C291" s="23"/>
      <c r="D291" s="23"/>
      <c r="E291" s="23"/>
      <c r="F291" s="23"/>
      <c r="G291" s="23"/>
      <c r="H291" s="23"/>
      <c r="I291" s="23"/>
      <c r="J291" s="23"/>
      <c r="K291" s="23"/>
      <c r="L291" s="23"/>
      <c r="M291" s="23"/>
      <c r="N291" s="23"/>
      <c r="O291" s="23"/>
    </row>
    <row r="292" spans="1:15" ht="15.75">
      <c r="A292" s="23"/>
      <c r="B292" s="23"/>
      <c r="C292" s="23"/>
      <c r="D292" s="23"/>
      <c r="E292" s="23"/>
      <c r="F292" s="23"/>
      <c r="G292" s="23"/>
      <c r="H292" s="23"/>
      <c r="I292" s="23"/>
      <c r="J292" s="23"/>
      <c r="K292" s="23"/>
      <c r="L292" s="23"/>
      <c r="M292" s="23"/>
      <c r="N292" s="23"/>
      <c r="O292" s="23"/>
    </row>
    <row r="293" spans="1:15" ht="15.75">
      <c r="A293" s="23"/>
      <c r="B293" s="23"/>
      <c r="C293" s="23"/>
      <c r="D293" s="23"/>
      <c r="E293" s="23"/>
      <c r="F293" s="23"/>
      <c r="G293" s="23"/>
      <c r="H293" s="23"/>
      <c r="I293" s="23"/>
      <c r="J293" s="23"/>
      <c r="K293" s="23"/>
      <c r="L293" s="23"/>
      <c r="M293" s="23"/>
      <c r="N293" s="23"/>
      <c r="O293" s="23"/>
    </row>
    <row r="294" spans="1:15" ht="15.75">
      <c r="A294" s="23"/>
      <c r="B294" s="23"/>
      <c r="C294" s="23"/>
      <c r="D294" s="23"/>
      <c r="E294" s="23"/>
      <c r="F294" s="23"/>
      <c r="G294" s="23"/>
      <c r="H294" s="23"/>
      <c r="I294" s="23"/>
      <c r="J294" s="23"/>
      <c r="K294" s="23"/>
      <c r="L294" s="23"/>
      <c r="M294" s="23"/>
      <c r="N294" s="23"/>
      <c r="O294" s="23"/>
    </row>
    <row r="295" spans="1:15" ht="15.75">
      <c r="A295" s="23"/>
      <c r="B295" s="23"/>
      <c r="C295" s="23"/>
      <c r="D295" s="23"/>
      <c r="E295" s="23"/>
      <c r="F295" s="23"/>
      <c r="G295" s="23"/>
      <c r="H295" s="23"/>
      <c r="I295" s="23"/>
      <c r="J295" s="23"/>
      <c r="K295" s="23"/>
      <c r="L295" s="23"/>
      <c r="M295" s="23"/>
      <c r="N295" s="23"/>
      <c r="O295" s="23"/>
    </row>
    <row r="296" spans="1:15" ht="15.75">
      <c r="A296" s="23"/>
      <c r="B296" s="23"/>
      <c r="C296" s="23"/>
      <c r="D296" s="23"/>
      <c r="E296" s="23"/>
      <c r="F296" s="23"/>
      <c r="G296" s="23"/>
      <c r="H296" s="23"/>
      <c r="I296" s="23"/>
      <c r="J296" s="23"/>
      <c r="K296" s="23"/>
      <c r="L296" s="23"/>
      <c r="M296" s="23"/>
      <c r="N296" s="23"/>
      <c r="O296" s="23"/>
    </row>
    <row r="297" spans="1:15" ht="15.75">
      <c r="A297" s="23"/>
      <c r="B297" s="23"/>
      <c r="C297" s="23"/>
      <c r="D297" s="23"/>
      <c r="E297" s="23"/>
      <c r="F297" s="23"/>
      <c r="G297" s="23"/>
      <c r="H297" s="23"/>
      <c r="I297" s="23"/>
      <c r="J297" s="23"/>
      <c r="K297" s="23"/>
      <c r="L297" s="23"/>
      <c r="M297" s="23"/>
      <c r="N297" s="23"/>
      <c r="O297" s="23"/>
    </row>
    <row r="298" spans="1:15" ht="15.75">
      <c r="A298" s="23"/>
      <c r="B298" s="23"/>
      <c r="C298" s="23"/>
      <c r="D298" s="23"/>
      <c r="E298" s="23"/>
      <c r="F298" s="23"/>
      <c r="G298" s="23"/>
      <c r="H298" s="23"/>
      <c r="I298" s="23"/>
      <c r="J298" s="23"/>
      <c r="K298" s="23"/>
      <c r="L298" s="23"/>
      <c r="M298" s="23"/>
      <c r="N298" s="23"/>
      <c r="O298" s="23"/>
    </row>
    <row r="299" spans="1:15" ht="15.75">
      <c r="A299" s="23"/>
      <c r="B299" s="23"/>
      <c r="C299" s="23"/>
      <c r="D299" s="23"/>
      <c r="E299" s="23"/>
      <c r="F299" s="23"/>
      <c r="G299" s="23"/>
      <c r="H299" s="23"/>
      <c r="I299" s="23"/>
      <c r="J299" s="23"/>
      <c r="K299" s="23"/>
      <c r="L299" s="23"/>
      <c r="M299" s="23"/>
      <c r="N299" s="23"/>
      <c r="O299" s="23"/>
    </row>
    <row r="300" spans="1:15" ht="15.75">
      <c r="A300" s="23"/>
      <c r="B300" s="23"/>
      <c r="C300" s="23"/>
      <c r="D300" s="23"/>
      <c r="E300" s="23"/>
      <c r="F300" s="23"/>
      <c r="G300" s="23"/>
      <c r="H300" s="23"/>
      <c r="I300" s="23"/>
      <c r="J300" s="23"/>
      <c r="K300" s="23"/>
      <c r="L300" s="23"/>
      <c r="M300" s="23"/>
      <c r="N300" s="23"/>
      <c r="O300" s="23"/>
    </row>
    <row r="301" spans="1:15" ht="15.75">
      <c r="A301" s="23"/>
      <c r="B301" s="23"/>
      <c r="C301" s="23"/>
      <c r="D301" s="23"/>
      <c r="E301" s="23"/>
      <c r="F301" s="23"/>
      <c r="G301" s="23"/>
      <c r="H301" s="23"/>
      <c r="I301" s="23"/>
      <c r="J301" s="23"/>
      <c r="K301" s="23"/>
      <c r="L301" s="23"/>
      <c r="M301" s="23"/>
      <c r="N301" s="23"/>
      <c r="O301" s="23"/>
    </row>
    <row r="302" spans="1:15" ht="15.75">
      <c r="A302" s="23"/>
      <c r="B302" s="23"/>
      <c r="C302" s="23"/>
      <c r="D302" s="23"/>
      <c r="E302" s="23"/>
      <c r="F302" s="23"/>
      <c r="G302" s="23"/>
      <c r="H302" s="23"/>
      <c r="I302" s="23"/>
      <c r="J302" s="23"/>
      <c r="K302" s="23"/>
      <c r="L302" s="23"/>
      <c r="M302" s="23"/>
      <c r="N302" s="23"/>
      <c r="O302" s="23"/>
    </row>
    <row r="303" spans="1:15" ht="15.75">
      <c r="A303" s="23"/>
      <c r="B303" s="23"/>
      <c r="C303" s="23"/>
      <c r="D303" s="23"/>
      <c r="E303" s="23"/>
      <c r="F303" s="23"/>
      <c r="G303" s="23"/>
      <c r="H303" s="23"/>
      <c r="I303" s="23"/>
      <c r="J303" s="23"/>
      <c r="K303" s="23"/>
      <c r="L303" s="23"/>
      <c r="M303" s="23"/>
      <c r="N303" s="23"/>
      <c r="O303" s="23"/>
    </row>
    <row r="304" spans="1:15" ht="15.75">
      <c r="A304" s="23"/>
      <c r="B304" s="23"/>
      <c r="C304" s="23"/>
      <c r="D304" s="23"/>
      <c r="E304" s="23"/>
      <c r="F304" s="23"/>
      <c r="G304" s="23"/>
      <c r="H304" s="23"/>
      <c r="I304" s="23"/>
      <c r="J304" s="23"/>
      <c r="K304" s="23"/>
      <c r="L304" s="23"/>
      <c r="M304" s="23"/>
      <c r="N304" s="23"/>
      <c r="O304" s="23"/>
    </row>
    <row r="305" spans="1:15" ht="15.75">
      <c r="A305" s="23"/>
      <c r="B305" s="23"/>
      <c r="C305" s="23"/>
      <c r="D305" s="23"/>
      <c r="E305" s="23"/>
      <c r="F305" s="23"/>
      <c r="G305" s="23"/>
      <c r="H305" s="23"/>
      <c r="I305" s="23"/>
      <c r="J305" s="23"/>
      <c r="K305" s="23"/>
      <c r="L305" s="23"/>
      <c r="M305" s="23"/>
      <c r="N305" s="23"/>
      <c r="O305" s="23"/>
    </row>
    <row r="306" spans="1:15" ht="15.75">
      <c r="A306" s="23"/>
      <c r="B306" s="23"/>
      <c r="C306" s="23"/>
      <c r="D306" s="23"/>
      <c r="E306" s="23"/>
      <c r="F306" s="23"/>
      <c r="G306" s="23"/>
      <c r="H306" s="23"/>
      <c r="I306" s="23"/>
      <c r="J306" s="23"/>
      <c r="K306" s="23"/>
      <c r="L306" s="23"/>
      <c r="M306" s="23"/>
      <c r="N306" s="23"/>
      <c r="O306" s="23"/>
    </row>
    <row r="307" spans="1:15" ht="15.75">
      <c r="A307" s="23"/>
      <c r="B307" s="23"/>
      <c r="C307" s="23"/>
      <c r="D307" s="23"/>
      <c r="E307" s="23"/>
      <c r="F307" s="23"/>
      <c r="G307" s="23"/>
      <c r="H307" s="23"/>
      <c r="I307" s="23"/>
      <c r="J307" s="23"/>
      <c r="K307" s="23"/>
      <c r="L307" s="23"/>
      <c r="M307" s="23"/>
      <c r="N307" s="23"/>
      <c r="O307" s="23"/>
    </row>
    <row r="308" spans="1:15" ht="15.75">
      <c r="A308" s="23"/>
      <c r="B308" s="23"/>
      <c r="C308" s="23"/>
      <c r="D308" s="23"/>
      <c r="E308" s="23"/>
      <c r="F308" s="23"/>
      <c r="G308" s="23"/>
      <c r="H308" s="23"/>
      <c r="I308" s="23"/>
      <c r="J308" s="23"/>
      <c r="K308" s="23"/>
      <c r="L308" s="23"/>
      <c r="M308" s="23"/>
      <c r="N308" s="23"/>
      <c r="O308" s="23"/>
    </row>
    <row r="309" spans="1:15" ht="15.75">
      <c r="A309" s="23"/>
      <c r="B309" s="23"/>
      <c r="C309" s="23"/>
      <c r="D309" s="23"/>
      <c r="E309" s="23"/>
      <c r="F309" s="23"/>
      <c r="G309" s="23"/>
      <c r="H309" s="23"/>
      <c r="I309" s="23"/>
      <c r="J309" s="23"/>
      <c r="K309" s="23"/>
      <c r="L309" s="23"/>
      <c r="M309" s="23"/>
      <c r="N309" s="23"/>
      <c r="O309" s="23"/>
    </row>
    <row r="310" spans="1:15" ht="15.75">
      <c r="A310" s="23"/>
      <c r="B310" s="23"/>
      <c r="C310" s="23"/>
      <c r="D310" s="23"/>
      <c r="E310" s="23"/>
      <c r="F310" s="23"/>
      <c r="G310" s="23"/>
      <c r="H310" s="23"/>
      <c r="I310" s="23"/>
      <c r="J310" s="23"/>
      <c r="K310" s="23"/>
      <c r="L310" s="23"/>
      <c r="M310" s="23"/>
      <c r="N310" s="23"/>
      <c r="O310" s="23"/>
    </row>
    <row r="311" spans="1:15" ht="15.75">
      <c r="A311" s="23"/>
      <c r="B311" s="23"/>
      <c r="C311" s="23"/>
      <c r="D311" s="23"/>
      <c r="E311" s="23"/>
      <c r="F311" s="23"/>
      <c r="G311" s="23"/>
      <c r="H311" s="23"/>
      <c r="I311" s="23"/>
      <c r="J311" s="23"/>
      <c r="K311" s="23"/>
      <c r="L311" s="23"/>
      <c r="M311" s="23"/>
      <c r="N311" s="23"/>
      <c r="O311" s="23"/>
    </row>
    <row r="312" spans="1:15" ht="15.75">
      <c r="A312" s="23"/>
      <c r="B312" s="23"/>
      <c r="C312" s="23"/>
      <c r="D312" s="23"/>
      <c r="E312" s="23"/>
      <c r="F312" s="23"/>
      <c r="G312" s="23"/>
      <c r="H312" s="23"/>
      <c r="I312" s="23"/>
      <c r="J312" s="23"/>
      <c r="K312" s="23"/>
      <c r="L312" s="23"/>
      <c r="M312" s="23"/>
      <c r="N312" s="23"/>
      <c r="O312" s="23"/>
    </row>
    <row r="313" spans="1:15" ht="15.75">
      <c r="A313" s="23"/>
      <c r="B313" s="23"/>
      <c r="C313" s="23"/>
      <c r="D313" s="23"/>
      <c r="E313" s="23"/>
      <c r="F313" s="23"/>
      <c r="G313" s="23"/>
      <c r="H313" s="23"/>
      <c r="I313" s="23"/>
      <c r="J313" s="23"/>
      <c r="K313" s="23"/>
      <c r="L313" s="23"/>
      <c r="M313" s="23"/>
      <c r="N313" s="23"/>
      <c r="O313" s="23"/>
    </row>
    <row r="314" spans="1:15" ht="15.75">
      <c r="A314" s="23"/>
      <c r="B314" s="23"/>
      <c r="C314" s="23"/>
      <c r="D314" s="23"/>
      <c r="E314" s="23"/>
      <c r="F314" s="23"/>
      <c r="G314" s="23"/>
      <c r="H314" s="23"/>
      <c r="I314" s="23"/>
      <c r="J314" s="23"/>
      <c r="K314" s="23"/>
      <c r="L314" s="23"/>
      <c r="M314" s="23"/>
      <c r="N314" s="23"/>
      <c r="O314" s="23"/>
    </row>
    <row r="315" spans="1:15" ht="15.75">
      <c r="A315" s="23"/>
      <c r="B315" s="23"/>
      <c r="C315" s="23"/>
      <c r="D315" s="23"/>
      <c r="E315" s="23"/>
      <c r="F315" s="23"/>
      <c r="G315" s="23"/>
      <c r="H315" s="23"/>
      <c r="I315" s="23"/>
      <c r="J315" s="23"/>
      <c r="K315" s="23"/>
      <c r="L315" s="23"/>
      <c r="M315" s="23"/>
      <c r="N315" s="23"/>
      <c r="O315" s="23"/>
    </row>
    <row r="316" spans="1:15" ht="15.75">
      <c r="A316" s="23"/>
      <c r="B316" s="23"/>
      <c r="C316" s="23"/>
      <c r="D316" s="23"/>
      <c r="E316" s="23"/>
      <c r="F316" s="23"/>
      <c r="G316" s="23"/>
      <c r="H316" s="23"/>
      <c r="I316" s="23"/>
      <c r="J316" s="23"/>
      <c r="K316" s="23"/>
      <c r="L316" s="23"/>
      <c r="M316" s="23"/>
      <c r="N316" s="23"/>
      <c r="O316" s="23"/>
    </row>
    <row r="317" spans="1:15" ht="15.75">
      <c r="A317" s="23"/>
      <c r="B317" s="23"/>
      <c r="C317" s="23"/>
      <c r="D317" s="23"/>
      <c r="E317" s="23"/>
      <c r="F317" s="23"/>
      <c r="G317" s="23"/>
      <c r="H317" s="23"/>
      <c r="I317" s="23"/>
      <c r="J317" s="23"/>
      <c r="K317" s="23"/>
      <c r="L317" s="23"/>
      <c r="M317" s="23"/>
      <c r="N317" s="23"/>
      <c r="O317" s="23"/>
    </row>
    <row r="318" spans="1:15" ht="15.75">
      <c r="A318" s="23"/>
      <c r="B318" s="23"/>
      <c r="C318" s="23"/>
      <c r="D318" s="23"/>
      <c r="E318" s="23"/>
      <c r="F318" s="23"/>
      <c r="G318" s="23"/>
      <c r="H318" s="23"/>
      <c r="I318" s="23"/>
      <c r="J318" s="23"/>
      <c r="K318" s="23"/>
      <c r="L318" s="23"/>
      <c r="M318" s="23"/>
      <c r="N318" s="23"/>
      <c r="O318" s="23"/>
    </row>
    <row r="319" spans="1:15" ht="15.75">
      <c r="A319" s="23"/>
      <c r="B319" s="23"/>
      <c r="C319" s="23"/>
      <c r="D319" s="23"/>
      <c r="E319" s="23"/>
      <c r="F319" s="23"/>
      <c r="G319" s="23"/>
      <c r="H319" s="23"/>
      <c r="I319" s="23"/>
      <c r="J319" s="23"/>
      <c r="K319" s="23"/>
      <c r="L319" s="23"/>
      <c r="M319" s="23"/>
      <c r="N319" s="23"/>
      <c r="O319" s="23"/>
    </row>
    <row r="320" spans="1:15" ht="15.75">
      <c r="A320" s="23"/>
      <c r="B320" s="23"/>
      <c r="C320" s="23"/>
      <c r="D320" s="23"/>
      <c r="E320" s="23"/>
      <c r="F320" s="23"/>
      <c r="G320" s="23"/>
      <c r="H320" s="23"/>
      <c r="I320" s="23"/>
      <c r="J320" s="23"/>
      <c r="K320" s="23"/>
      <c r="L320" s="23"/>
      <c r="M320" s="23"/>
      <c r="N320" s="23"/>
      <c r="O320" s="23"/>
    </row>
    <row r="321" spans="1:15" ht="15.75">
      <c r="A321" s="23"/>
      <c r="B321" s="23"/>
      <c r="C321" s="23"/>
      <c r="D321" s="23"/>
      <c r="E321" s="23"/>
      <c r="F321" s="23"/>
      <c r="G321" s="23"/>
      <c r="H321" s="23"/>
      <c r="I321" s="23"/>
      <c r="J321" s="23"/>
      <c r="K321" s="23"/>
      <c r="L321" s="23"/>
      <c r="M321" s="23"/>
      <c r="N321" s="23"/>
      <c r="O321" s="23"/>
    </row>
    <row r="322" spans="1:15" ht="15.75">
      <c r="A322" s="23"/>
      <c r="B322" s="23"/>
      <c r="C322" s="23"/>
      <c r="D322" s="23"/>
      <c r="E322" s="23"/>
      <c r="F322" s="23"/>
      <c r="G322" s="23"/>
      <c r="H322" s="23"/>
      <c r="I322" s="23"/>
      <c r="J322" s="23"/>
      <c r="K322" s="23"/>
      <c r="L322" s="23"/>
      <c r="M322" s="23"/>
      <c r="N322" s="23"/>
      <c r="O322" s="23"/>
    </row>
    <row r="323" spans="1:15" ht="15.75">
      <c r="A323" s="23"/>
      <c r="B323" s="23"/>
      <c r="C323" s="23"/>
      <c r="D323" s="23"/>
      <c r="E323" s="23"/>
      <c r="F323" s="23"/>
      <c r="G323" s="23"/>
      <c r="H323" s="23"/>
      <c r="I323" s="23"/>
      <c r="J323" s="23"/>
      <c r="K323" s="23"/>
      <c r="L323" s="23"/>
      <c r="M323" s="23"/>
      <c r="N323" s="23"/>
      <c r="O323" s="23"/>
    </row>
    <row r="324" spans="1:15" ht="15.75">
      <c r="A324" s="23"/>
      <c r="B324" s="23"/>
      <c r="C324" s="23"/>
      <c r="D324" s="23"/>
      <c r="E324" s="23"/>
      <c r="F324" s="23"/>
      <c r="G324" s="23"/>
      <c r="H324" s="23"/>
      <c r="I324" s="23"/>
      <c r="J324" s="23"/>
      <c r="K324" s="23"/>
      <c r="L324" s="23"/>
      <c r="M324" s="23"/>
      <c r="N324" s="23"/>
      <c r="O324" s="23"/>
    </row>
    <row r="325" spans="1:15" ht="15.75">
      <c r="A325" s="23"/>
      <c r="B325" s="23"/>
      <c r="C325" s="23"/>
      <c r="D325" s="23"/>
      <c r="E325" s="23"/>
      <c r="F325" s="23"/>
      <c r="G325" s="23"/>
      <c r="H325" s="23"/>
      <c r="I325" s="23"/>
      <c r="J325" s="23"/>
      <c r="K325" s="23"/>
      <c r="L325" s="23"/>
      <c r="M325" s="23"/>
      <c r="N325" s="23"/>
      <c r="O325" s="23"/>
    </row>
    <row r="326" spans="1:15" ht="15.75">
      <c r="A326" s="23"/>
      <c r="B326" s="23"/>
      <c r="C326" s="23"/>
      <c r="D326" s="23"/>
      <c r="E326" s="23"/>
      <c r="F326" s="23"/>
      <c r="G326" s="23"/>
      <c r="H326" s="23"/>
      <c r="I326" s="23"/>
      <c r="J326" s="23"/>
      <c r="K326" s="23"/>
      <c r="L326" s="23"/>
      <c r="M326" s="23"/>
      <c r="N326" s="23"/>
      <c r="O326" s="23"/>
    </row>
    <row r="327" spans="1:15" ht="15.75">
      <c r="A327" s="23"/>
      <c r="B327" s="23"/>
      <c r="C327" s="23"/>
      <c r="D327" s="23"/>
      <c r="E327" s="23"/>
      <c r="F327" s="23"/>
      <c r="G327" s="23"/>
      <c r="H327" s="23"/>
      <c r="I327" s="23"/>
      <c r="J327" s="23"/>
      <c r="K327" s="23"/>
      <c r="L327" s="23"/>
      <c r="M327" s="23"/>
      <c r="N327" s="23"/>
      <c r="O327" s="23"/>
    </row>
    <row r="328" spans="1:15" ht="15.75">
      <c r="A328" s="23"/>
      <c r="B328" s="23"/>
      <c r="C328" s="23"/>
      <c r="D328" s="23"/>
      <c r="E328" s="23"/>
      <c r="F328" s="23"/>
      <c r="G328" s="23"/>
      <c r="H328" s="23"/>
      <c r="I328" s="23"/>
      <c r="J328" s="23"/>
      <c r="K328" s="23"/>
      <c r="L328" s="23"/>
      <c r="M328" s="23"/>
      <c r="N328" s="23"/>
      <c r="O328" s="23"/>
    </row>
    <row r="329" spans="1:15" ht="15.75">
      <c r="A329" s="23"/>
      <c r="B329" s="23"/>
      <c r="C329" s="23"/>
      <c r="D329" s="23"/>
      <c r="E329" s="23"/>
      <c r="F329" s="23"/>
      <c r="G329" s="23"/>
      <c r="H329" s="23"/>
      <c r="I329" s="23"/>
      <c r="J329" s="23"/>
      <c r="K329" s="23"/>
      <c r="L329" s="23"/>
      <c r="M329" s="23"/>
      <c r="N329" s="23"/>
      <c r="O329" s="23"/>
    </row>
    <row r="330" spans="1:15" ht="15.75">
      <c r="A330" s="23"/>
      <c r="B330" s="23"/>
      <c r="C330" s="23"/>
      <c r="D330" s="23"/>
      <c r="E330" s="23"/>
      <c r="F330" s="23"/>
      <c r="G330" s="23"/>
      <c r="H330" s="23"/>
      <c r="I330" s="23"/>
      <c r="J330" s="23"/>
      <c r="K330" s="23"/>
      <c r="L330" s="23"/>
      <c r="M330" s="23"/>
      <c r="N330" s="23"/>
      <c r="O330" s="23"/>
    </row>
    <row r="331" spans="1:15" ht="15.75">
      <c r="A331" s="23"/>
      <c r="B331" s="23"/>
      <c r="C331" s="23"/>
      <c r="D331" s="23"/>
      <c r="E331" s="23"/>
      <c r="F331" s="23"/>
      <c r="G331" s="23"/>
      <c r="H331" s="23"/>
      <c r="I331" s="23"/>
      <c r="J331" s="23"/>
      <c r="K331" s="23"/>
      <c r="L331" s="23"/>
      <c r="M331" s="23"/>
      <c r="N331" s="23"/>
      <c r="O331" s="23"/>
    </row>
    <row r="332" spans="1:15" ht="15.75">
      <c r="A332" s="23"/>
      <c r="B332" s="23"/>
      <c r="C332" s="23"/>
      <c r="D332" s="23"/>
      <c r="E332" s="23"/>
      <c r="F332" s="23"/>
      <c r="G332" s="23"/>
      <c r="H332" s="23"/>
      <c r="I332" s="23"/>
      <c r="J332" s="23"/>
      <c r="K332" s="23"/>
      <c r="L332" s="23"/>
      <c r="M332" s="23"/>
      <c r="N332" s="23"/>
      <c r="O332" s="23"/>
    </row>
    <row r="333" spans="1:15" ht="15.75">
      <c r="A333" s="23"/>
      <c r="B333" s="23"/>
      <c r="C333" s="23"/>
      <c r="D333" s="23"/>
      <c r="E333" s="23"/>
      <c r="F333" s="23"/>
      <c r="G333" s="23"/>
      <c r="H333" s="23"/>
      <c r="I333" s="23"/>
      <c r="J333" s="23"/>
      <c r="K333" s="23"/>
      <c r="L333" s="23"/>
      <c r="M333" s="23"/>
      <c r="N333" s="23"/>
      <c r="O333" s="23"/>
    </row>
    <row r="334" spans="1:15" ht="15.75">
      <c r="A334" s="23"/>
      <c r="B334" s="23"/>
      <c r="C334" s="23"/>
      <c r="D334" s="23"/>
      <c r="E334" s="23"/>
      <c r="F334" s="23"/>
      <c r="G334" s="23"/>
      <c r="H334" s="23"/>
      <c r="I334" s="23"/>
      <c r="J334" s="23"/>
      <c r="K334" s="23"/>
      <c r="L334" s="23"/>
      <c r="M334" s="23"/>
      <c r="N334" s="23"/>
      <c r="O334" s="23"/>
    </row>
    <row r="335" spans="1:15" ht="15.75">
      <c r="A335" s="23"/>
      <c r="B335" s="23"/>
      <c r="C335" s="23"/>
      <c r="D335" s="23"/>
      <c r="E335" s="23"/>
      <c r="F335" s="23"/>
      <c r="G335" s="23"/>
      <c r="H335" s="23"/>
      <c r="I335" s="23"/>
      <c r="J335" s="23"/>
      <c r="K335" s="23"/>
      <c r="L335" s="23"/>
      <c r="M335" s="23"/>
      <c r="N335" s="23"/>
      <c r="O335" s="23"/>
    </row>
    <row r="336" spans="1:15" ht="15.75">
      <c r="A336" s="23"/>
      <c r="B336" s="23"/>
      <c r="C336" s="23"/>
      <c r="D336" s="23"/>
      <c r="E336" s="23"/>
      <c r="F336" s="23"/>
      <c r="G336" s="23"/>
      <c r="H336" s="23"/>
      <c r="I336" s="23"/>
      <c r="J336" s="23"/>
      <c r="K336" s="23"/>
      <c r="L336" s="23"/>
      <c r="M336" s="23"/>
      <c r="N336" s="23"/>
      <c r="O336" s="23"/>
    </row>
    <row r="762" spans="1:15" ht="15">
      <c r="A762" s="25"/>
      <c r="B762" s="25"/>
      <c r="C762" s="25"/>
      <c r="D762" s="25"/>
      <c r="E762" s="25"/>
      <c r="F762" s="25"/>
      <c r="G762" s="25"/>
      <c r="H762" s="25"/>
      <c r="I762" s="25"/>
      <c r="J762" s="25"/>
      <c r="K762" s="25"/>
      <c r="L762" s="25"/>
      <c r="M762" s="25"/>
      <c r="N762" s="25"/>
      <c r="O762" s="25"/>
    </row>
    <row r="773" spans="1:15" ht="15">
      <c r="A773" s="25"/>
      <c r="B773" s="25"/>
      <c r="C773" s="25"/>
      <c r="D773" s="25"/>
      <c r="E773" s="25"/>
      <c r="F773" s="25"/>
      <c r="G773" s="25"/>
      <c r="H773" s="25"/>
      <c r="I773" s="25"/>
      <c r="J773" s="25"/>
      <c r="K773" s="25"/>
      <c r="L773" s="25"/>
      <c r="M773" s="25"/>
      <c r="N773" s="25"/>
      <c r="O773" s="25"/>
    </row>
    <row r="784" spans="1:15" ht="15">
      <c r="A784" s="25"/>
      <c r="B784" s="25"/>
      <c r="C784" s="25"/>
      <c r="D784" s="25"/>
      <c r="E784" s="25"/>
      <c r="F784" s="25"/>
      <c r="G784" s="25"/>
      <c r="H784" s="25"/>
      <c r="I784" s="25"/>
      <c r="J784" s="25"/>
      <c r="K784" s="25"/>
      <c r="L784" s="25"/>
      <c r="M784" s="25"/>
      <c r="N784" s="25"/>
      <c r="O784" s="25"/>
    </row>
    <row r="785" spans="1:15" ht="15">
      <c r="A785" s="25"/>
      <c r="B785" s="25"/>
      <c r="C785" s="25"/>
      <c r="D785" s="25"/>
      <c r="E785" s="25"/>
      <c r="F785" s="25"/>
      <c r="G785" s="25"/>
      <c r="H785" s="25"/>
      <c r="I785" s="25"/>
      <c r="J785" s="25"/>
      <c r="K785" s="25"/>
      <c r="L785" s="25"/>
      <c r="M785" s="25"/>
      <c r="N785" s="25"/>
      <c r="O785" s="25"/>
    </row>
  </sheetData>
  <sheetProtection/>
  <mergeCells count="2">
    <mergeCell ref="A5:K5"/>
    <mergeCell ref="A7:O7"/>
  </mergeCells>
  <printOptions/>
  <pageMargins left="0.3" right="0.25" top="0.5" bottom="0.2" header="0.5" footer="0.38"/>
  <pageSetup fitToHeight="1" fitToWidth="1" horizontalDpi="300" verticalDpi="300" orientation="portrait" scale="70" r:id="rId1"/>
  <rowBreaks count="2" manualBreakCount="2">
    <brk id="176" min="14" max="24" man="1"/>
    <brk id="777" max="255" man="1"/>
  </rowBreaks>
  <colBreaks count="1" manualBreakCount="1">
    <brk id="146" max="65535" man="1"/>
  </col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K716"/>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25.77734375" style="0" customWidth="1"/>
    <col min="2" max="2" width="1.77734375" style="0" customWidth="1"/>
    <col min="3" max="3" width="14.77734375" style="0" customWidth="1"/>
    <col min="4" max="4" width="1.77734375" style="0" customWidth="1"/>
    <col min="5" max="5" width="12.77734375" style="0" customWidth="1"/>
    <col min="6" max="6" width="1.77734375" style="0" customWidth="1"/>
    <col min="7" max="7" width="12.77734375" style="0" customWidth="1"/>
    <col min="8" max="8" width="1.77734375" style="0" customWidth="1"/>
    <col min="9" max="9" width="13.77734375" style="0" customWidth="1"/>
    <col min="10" max="10" width="1.77734375" style="0" customWidth="1"/>
    <col min="11" max="11" width="12.77734375" style="0" customWidth="1"/>
  </cols>
  <sheetData>
    <row r="1" spans="1:11" ht="23.25">
      <c r="A1" s="3"/>
      <c r="B1" s="2"/>
      <c r="C1" s="2"/>
      <c r="D1" s="3"/>
      <c r="E1" s="5" t="str">
        <f>'Input Tab'!B1</f>
        <v>            2014</v>
      </c>
      <c r="F1" s="2"/>
      <c r="G1" s="2"/>
      <c r="H1" s="2"/>
      <c r="I1" s="2"/>
      <c r="J1" s="2"/>
      <c r="K1" s="1"/>
    </row>
    <row r="2" spans="1:11" ht="15.75">
      <c r="A2" s="2"/>
      <c r="B2" s="2"/>
      <c r="C2" s="2"/>
      <c r="D2" s="2"/>
      <c r="E2" s="2"/>
      <c r="F2" s="2"/>
      <c r="G2" s="2"/>
      <c r="H2" s="2"/>
      <c r="I2" s="2"/>
      <c r="J2" s="3"/>
      <c r="K2" s="2"/>
    </row>
    <row r="3" spans="1:11" ht="23.25">
      <c r="A3" s="6" t="s">
        <v>497</v>
      </c>
      <c r="B3" s="3"/>
      <c r="C3" s="3"/>
      <c r="D3" s="3"/>
      <c r="E3" s="2"/>
      <c r="F3" s="3"/>
      <c r="G3" s="3"/>
      <c r="H3" s="2"/>
      <c r="I3" s="2"/>
      <c r="J3" s="2"/>
      <c r="K3" s="3"/>
    </row>
    <row r="4" spans="1:11" ht="15.75">
      <c r="A4" s="3"/>
      <c r="B4" s="3"/>
      <c r="C4" s="3"/>
      <c r="D4" s="3"/>
      <c r="E4" s="3"/>
      <c r="F4" s="3"/>
      <c r="G4" s="3"/>
      <c r="H4" s="2"/>
      <c r="I4" s="2"/>
      <c r="J4" s="2"/>
      <c r="K4" s="2"/>
    </row>
    <row r="5" spans="1:11" ht="15.75">
      <c r="A5" s="148" t="str">
        <f>Name&amp;" Housing Authority"</f>
        <v>_ Housing Authority</v>
      </c>
      <c r="B5" s="148"/>
      <c r="C5" s="148"/>
      <c r="D5" s="148"/>
      <c r="E5" s="148"/>
      <c r="F5" s="148"/>
      <c r="G5" s="148"/>
      <c r="H5" s="148"/>
      <c r="I5" s="148"/>
      <c r="J5" s="148"/>
      <c r="K5" s="148"/>
    </row>
    <row r="6" spans="1:11" ht="15.75">
      <c r="A6" s="3"/>
      <c r="B6" s="3"/>
      <c r="C6" s="3"/>
      <c r="D6" s="3"/>
      <c r="E6" s="3"/>
      <c r="F6" s="3"/>
      <c r="G6" s="3"/>
      <c r="H6" s="2"/>
      <c r="I6" s="2"/>
      <c r="J6" s="2"/>
      <c r="K6" s="2"/>
    </row>
    <row r="7" spans="1:11" ht="15.75">
      <c r="A7" s="148" t="str">
        <f>'Input Tab'!B7</f>
        <v> FISCAL YEAR: _________, 2014 To ___________________</v>
      </c>
      <c r="B7" s="148"/>
      <c r="C7" s="148"/>
      <c r="D7" s="148"/>
      <c r="E7" s="148"/>
      <c r="F7" s="148"/>
      <c r="G7" s="148"/>
      <c r="H7" s="148"/>
      <c r="I7" s="148"/>
      <c r="J7" s="2"/>
      <c r="K7" s="2"/>
    </row>
    <row r="8" spans="1:11" ht="15">
      <c r="A8" s="2"/>
      <c r="B8" s="2"/>
      <c r="C8" s="2"/>
      <c r="D8" s="2"/>
      <c r="E8" s="2"/>
      <c r="F8" s="2"/>
      <c r="G8" s="2"/>
      <c r="H8" s="2"/>
      <c r="I8" s="2"/>
      <c r="J8" s="2"/>
      <c r="K8" s="2"/>
    </row>
    <row r="9" spans="1:11" ht="15.75">
      <c r="A9" s="3" t="str">
        <f>'Input Tab'!A10</f>
        <v>                               5 YEAR CAPITAL PLAN FUNDING SOURCES: From Year 2014 to Year 2019</v>
      </c>
      <c r="B9" s="2"/>
      <c r="C9" s="2"/>
      <c r="D9" s="2"/>
      <c r="E9" s="2"/>
      <c r="F9" s="2"/>
      <c r="G9" s="2"/>
      <c r="H9" s="2"/>
      <c r="I9" s="2"/>
      <c r="J9" s="2"/>
      <c r="K9" s="2"/>
    </row>
    <row r="10" spans="1:11" ht="15">
      <c r="A10" s="2"/>
      <c r="B10" s="2"/>
      <c r="C10" s="2"/>
      <c r="D10" s="2"/>
      <c r="E10" s="2"/>
      <c r="F10" s="2"/>
      <c r="G10" s="2"/>
      <c r="H10" s="2"/>
      <c r="I10" s="2"/>
      <c r="J10" s="2"/>
      <c r="K10" s="2"/>
    </row>
    <row r="11" spans="1:11" ht="15.75">
      <c r="A11" s="2"/>
      <c r="B11" s="2"/>
      <c r="C11" s="2"/>
      <c r="D11" s="2"/>
      <c r="E11" s="3" t="s">
        <v>45</v>
      </c>
      <c r="F11" s="2"/>
      <c r="G11" s="2"/>
      <c r="H11" s="2"/>
      <c r="I11" s="2"/>
      <c r="J11" s="2"/>
      <c r="K11" s="2"/>
    </row>
    <row r="12" spans="1:11" ht="15.75">
      <c r="A12" s="3"/>
      <c r="B12" s="3"/>
      <c r="C12" s="3"/>
      <c r="D12" s="3"/>
      <c r="E12" s="3"/>
      <c r="F12" s="3"/>
      <c r="G12" s="10" t="s">
        <v>56</v>
      </c>
      <c r="H12" s="3"/>
      <c r="I12" s="3"/>
      <c r="J12" s="3"/>
      <c r="K12" s="3"/>
    </row>
    <row r="13" spans="1:11" ht="15.75">
      <c r="A13" s="3"/>
      <c r="B13" s="3"/>
      <c r="C13" s="10" t="s">
        <v>66</v>
      </c>
      <c r="D13" s="3"/>
      <c r="E13" s="10" t="s">
        <v>513</v>
      </c>
      <c r="F13" s="3"/>
      <c r="G13" s="10" t="s">
        <v>67</v>
      </c>
      <c r="H13" s="3"/>
      <c r="I13" s="10" t="s">
        <v>68</v>
      </c>
      <c r="J13" s="3"/>
      <c r="K13" s="10" t="s">
        <v>60</v>
      </c>
    </row>
    <row r="14" spans="1:11" ht="15.75">
      <c r="A14" s="58" t="s">
        <v>80</v>
      </c>
      <c r="B14" s="3"/>
      <c r="C14" s="58" t="s">
        <v>81</v>
      </c>
      <c r="D14" s="3"/>
      <c r="E14" s="58" t="s">
        <v>514</v>
      </c>
      <c r="F14" s="3"/>
      <c r="G14" s="58" t="s">
        <v>82</v>
      </c>
      <c r="H14" s="3"/>
      <c r="I14" s="58" t="s">
        <v>83</v>
      </c>
      <c r="J14" s="3"/>
      <c r="K14" s="58" t="s">
        <v>84</v>
      </c>
    </row>
    <row r="15" spans="1:11" ht="15.75">
      <c r="A15" s="26" t="s">
        <v>0</v>
      </c>
      <c r="B15" s="3"/>
      <c r="C15" s="26" t="s">
        <v>0</v>
      </c>
      <c r="D15" s="3"/>
      <c r="E15" s="26" t="s">
        <v>0</v>
      </c>
      <c r="F15" s="3"/>
      <c r="G15" s="26" t="s">
        <v>0</v>
      </c>
      <c r="H15" s="3"/>
      <c r="I15" s="26" t="s">
        <v>0</v>
      </c>
      <c r="J15" s="3"/>
      <c r="K15" s="26" t="s">
        <v>0</v>
      </c>
    </row>
    <row r="16" spans="1:11" ht="15">
      <c r="A16" s="2"/>
      <c r="B16" s="2"/>
      <c r="C16" s="2"/>
      <c r="D16" s="2"/>
      <c r="E16" s="2"/>
      <c r="F16" s="2"/>
      <c r="G16" s="2"/>
      <c r="H16" s="2"/>
      <c r="I16" s="2"/>
      <c r="J16" s="2"/>
      <c r="K16" s="2"/>
    </row>
    <row r="17" spans="1:11" ht="15">
      <c r="A17" s="16" t="s">
        <v>99</v>
      </c>
      <c r="B17" s="2"/>
      <c r="C17" s="2">
        <f>SUM(E17:K17)</f>
        <v>0</v>
      </c>
      <c r="D17" s="2"/>
      <c r="E17" s="16">
        <v>0</v>
      </c>
      <c r="F17" s="2"/>
      <c r="G17" s="16">
        <v>0</v>
      </c>
      <c r="H17" s="2"/>
      <c r="I17" s="16">
        <v>0</v>
      </c>
      <c r="J17" s="2"/>
      <c r="K17" s="16">
        <v>0</v>
      </c>
    </row>
    <row r="18" spans="1:11" ht="15">
      <c r="A18" s="16"/>
      <c r="B18" s="2"/>
      <c r="C18" s="2"/>
      <c r="D18" s="2"/>
      <c r="E18" s="16"/>
      <c r="F18" s="2"/>
      <c r="G18" s="16"/>
      <c r="H18" s="2"/>
      <c r="I18" s="16"/>
      <c r="J18" s="2"/>
      <c r="K18" s="16"/>
    </row>
    <row r="19" spans="1:11" ht="15">
      <c r="A19" s="16" t="s">
        <v>112</v>
      </c>
      <c r="B19" s="2"/>
      <c r="C19" s="2">
        <f>SUM(E19:K19)</f>
        <v>0</v>
      </c>
      <c r="D19" s="2"/>
      <c r="E19" s="16">
        <v>0</v>
      </c>
      <c r="F19" s="2"/>
      <c r="G19" s="16">
        <v>0</v>
      </c>
      <c r="H19" s="2"/>
      <c r="I19" s="16">
        <v>0</v>
      </c>
      <c r="J19" s="2"/>
      <c r="K19" s="16">
        <v>0</v>
      </c>
    </row>
    <row r="20" spans="1:11" ht="15">
      <c r="A20" s="16"/>
      <c r="B20" s="2"/>
      <c r="C20" s="2"/>
      <c r="D20" s="2"/>
      <c r="E20" s="16"/>
      <c r="F20" s="2"/>
      <c r="G20" s="16"/>
      <c r="H20" s="2"/>
      <c r="I20" s="16"/>
      <c r="J20" s="2"/>
      <c r="K20" s="16"/>
    </row>
    <row r="21" spans="1:11" ht="15">
      <c r="A21" s="16" t="s">
        <v>121</v>
      </c>
      <c r="B21" s="2"/>
      <c r="C21" s="2">
        <f>SUM(E21:K21)</f>
        <v>0</v>
      </c>
      <c r="D21" s="2"/>
      <c r="E21" s="16">
        <v>0</v>
      </c>
      <c r="F21" s="2"/>
      <c r="G21" s="16">
        <v>0</v>
      </c>
      <c r="H21" s="2"/>
      <c r="I21" s="16">
        <v>0</v>
      </c>
      <c r="J21" s="2"/>
      <c r="K21" s="16">
        <v>0</v>
      </c>
    </row>
    <row r="22" spans="1:11" ht="15">
      <c r="A22" s="16"/>
      <c r="B22" s="2"/>
      <c r="C22" s="2"/>
      <c r="D22" s="2"/>
      <c r="E22" s="16"/>
      <c r="F22" s="2"/>
      <c r="G22" s="16"/>
      <c r="H22" s="2"/>
      <c r="I22" s="16"/>
      <c r="J22" s="2"/>
      <c r="K22" s="16"/>
    </row>
    <row r="23" spans="1:11" ht="15">
      <c r="A23" s="16" t="s">
        <v>130</v>
      </c>
      <c r="B23" s="2"/>
      <c r="C23" s="2">
        <f>SUM(E23:K23)</f>
        <v>0</v>
      </c>
      <c r="D23" s="2"/>
      <c r="E23" s="16">
        <v>0</v>
      </c>
      <c r="F23" s="2"/>
      <c r="G23" s="16">
        <v>0</v>
      </c>
      <c r="H23" s="2"/>
      <c r="I23" s="16">
        <v>0</v>
      </c>
      <c r="J23" s="2"/>
      <c r="K23" s="16">
        <v>0</v>
      </c>
    </row>
    <row r="24" spans="1:11" ht="15">
      <c r="A24" s="16"/>
      <c r="B24" s="2"/>
      <c r="C24" s="2"/>
      <c r="D24" s="2"/>
      <c r="E24" s="16"/>
      <c r="F24" s="2"/>
      <c r="G24" s="16"/>
      <c r="H24" s="2"/>
      <c r="I24" s="16"/>
      <c r="J24" s="2"/>
      <c r="K24" s="16"/>
    </row>
    <row r="25" spans="1:11" ht="15">
      <c r="A25" s="16" t="s">
        <v>145</v>
      </c>
      <c r="B25" s="2"/>
      <c r="C25" s="2">
        <f>SUM(E25:K25)</f>
        <v>0</v>
      </c>
      <c r="D25" s="2"/>
      <c r="E25" s="16">
        <v>0</v>
      </c>
      <c r="F25" s="2"/>
      <c r="G25" s="16">
        <v>0</v>
      </c>
      <c r="H25" s="2"/>
      <c r="I25" s="16">
        <v>0</v>
      </c>
      <c r="J25" s="2"/>
      <c r="K25" s="16">
        <v>0</v>
      </c>
    </row>
    <row r="26" spans="1:11" ht="15">
      <c r="A26" s="16"/>
      <c r="B26" s="2"/>
      <c r="C26" s="2"/>
      <c r="D26" s="2"/>
      <c r="E26" s="16"/>
      <c r="F26" s="2"/>
      <c r="G26" s="16"/>
      <c r="H26" s="2"/>
      <c r="I26" s="16"/>
      <c r="J26" s="2"/>
      <c r="K26" s="16"/>
    </row>
    <row r="27" spans="1:11" ht="15">
      <c r="A27" s="16" t="s">
        <v>155</v>
      </c>
      <c r="B27" s="2"/>
      <c r="C27" s="2">
        <f>SUM(E27:K27)</f>
        <v>0</v>
      </c>
      <c r="D27" s="2"/>
      <c r="E27" s="16">
        <v>0</v>
      </c>
      <c r="F27" s="2"/>
      <c r="G27" s="16">
        <v>0</v>
      </c>
      <c r="H27" s="2"/>
      <c r="I27" s="16">
        <v>0</v>
      </c>
      <c r="J27" s="2"/>
      <c r="K27" s="16">
        <v>0</v>
      </c>
    </row>
    <row r="28" spans="1:11" ht="15">
      <c r="A28" s="16"/>
      <c r="B28" s="2"/>
      <c r="C28" s="2"/>
      <c r="D28" s="2"/>
      <c r="E28" s="16"/>
      <c r="F28" s="2"/>
      <c r="G28" s="16"/>
      <c r="H28" s="2"/>
      <c r="I28" s="16"/>
      <c r="J28" s="2"/>
      <c r="K28" s="16"/>
    </row>
    <row r="29" spans="1:11" ht="15">
      <c r="A29" s="16" t="s">
        <v>162</v>
      </c>
      <c r="B29" s="2"/>
      <c r="C29" s="2">
        <f>SUM(E29:K29)</f>
        <v>0</v>
      </c>
      <c r="D29" s="2"/>
      <c r="E29" s="16">
        <v>0</v>
      </c>
      <c r="F29" s="2"/>
      <c r="G29" s="16">
        <v>0</v>
      </c>
      <c r="H29" s="2"/>
      <c r="I29" s="16">
        <v>0</v>
      </c>
      <c r="J29" s="2"/>
      <c r="K29" s="16">
        <v>0</v>
      </c>
    </row>
    <row r="30" spans="1:11" ht="15">
      <c r="A30" s="16"/>
      <c r="B30" s="2"/>
      <c r="C30" s="2"/>
      <c r="D30" s="2"/>
      <c r="E30" s="16"/>
      <c r="F30" s="2"/>
      <c r="G30" s="16"/>
      <c r="H30" s="2"/>
      <c r="I30" s="16"/>
      <c r="J30" s="2"/>
      <c r="K30" s="16"/>
    </row>
    <row r="31" spans="1:11" ht="15">
      <c r="A31" s="16" t="s">
        <v>170</v>
      </c>
      <c r="B31" s="2"/>
      <c r="C31" s="2">
        <f>SUM(E31:K31)</f>
        <v>0</v>
      </c>
      <c r="D31" s="2"/>
      <c r="E31" s="16">
        <v>0</v>
      </c>
      <c r="F31" s="2"/>
      <c r="G31" s="16">
        <v>0</v>
      </c>
      <c r="H31" s="2"/>
      <c r="I31" s="16">
        <v>0</v>
      </c>
      <c r="J31" s="2"/>
      <c r="K31" s="16">
        <v>0</v>
      </c>
    </row>
    <row r="32" spans="1:11" ht="15">
      <c r="A32" s="16"/>
      <c r="B32" s="2"/>
      <c r="C32" s="2"/>
      <c r="D32" s="2"/>
      <c r="E32" s="16"/>
      <c r="F32" s="2"/>
      <c r="G32" s="16"/>
      <c r="H32" s="2"/>
      <c r="I32" s="16"/>
      <c r="J32" s="2"/>
      <c r="K32" s="16"/>
    </row>
    <row r="33" spans="1:11" ht="15">
      <c r="A33" s="16" t="s">
        <v>179</v>
      </c>
      <c r="B33" s="2"/>
      <c r="C33" s="2">
        <f>SUM(E33:K33)</f>
        <v>0</v>
      </c>
      <c r="D33" s="2"/>
      <c r="E33" s="16">
        <v>0</v>
      </c>
      <c r="F33" s="2"/>
      <c r="G33" s="16">
        <v>0</v>
      </c>
      <c r="H33" s="2"/>
      <c r="I33" s="16">
        <v>0</v>
      </c>
      <c r="J33" s="2"/>
      <c r="K33" s="16">
        <v>0</v>
      </c>
    </row>
    <row r="34" spans="1:11" ht="15">
      <c r="A34" s="16"/>
      <c r="B34" s="2"/>
      <c r="C34" s="2"/>
      <c r="D34" s="2"/>
      <c r="E34" s="16"/>
      <c r="F34" s="2"/>
      <c r="G34" s="16"/>
      <c r="H34" s="2"/>
      <c r="I34" s="16"/>
      <c r="J34" s="2"/>
      <c r="K34" s="16"/>
    </row>
    <row r="35" spans="1:11" ht="15">
      <c r="A35" s="16" t="s">
        <v>187</v>
      </c>
      <c r="B35" s="2"/>
      <c r="C35" s="2">
        <f>SUM(E35:K35)</f>
        <v>0</v>
      </c>
      <c r="D35" s="2"/>
      <c r="E35" s="16">
        <v>0</v>
      </c>
      <c r="F35" s="2"/>
      <c r="G35" s="16">
        <v>0</v>
      </c>
      <c r="H35" s="2"/>
      <c r="I35" s="16">
        <v>0</v>
      </c>
      <c r="J35" s="2"/>
      <c r="K35" s="16">
        <v>0</v>
      </c>
    </row>
    <row r="36" spans="1:11" ht="15">
      <c r="A36" s="16"/>
      <c r="B36" s="2"/>
      <c r="C36" s="2"/>
      <c r="D36" s="2"/>
      <c r="E36" s="16"/>
      <c r="F36" s="2"/>
      <c r="G36" s="16"/>
      <c r="H36" s="2"/>
      <c r="I36" s="16"/>
      <c r="J36" s="2"/>
      <c r="K36" s="16"/>
    </row>
    <row r="37" spans="1:11" ht="15">
      <c r="A37" s="16" t="s">
        <v>199</v>
      </c>
      <c r="B37" s="2"/>
      <c r="C37" s="2">
        <f>SUM(E37:K37)</f>
        <v>0</v>
      </c>
      <c r="D37" s="2"/>
      <c r="E37" s="16">
        <v>0</v>
      </c>
      <c r="F37" s="2"/>
      <c r="G37" s="16">
        <v>0</v>
      </c>
      <c r="H37" s="2"/>
      <c r="I37" s="16">
        <v>0</v>
      </c>
      <c r="J37" s="2"/>
      <c r="K37" s="16">
        <v>0</v>
      </c>
    </row>
    <row r="38" spans="1:11" ht="15">
      <c r="A38" s="16"/>
      <c r="B38" s="2"/>
      <c r="C38" s="2"/>
      <c r="D38" s="2"/>
      <c r="E38" s="16"/>
      <c r="F38" s="2"/>
      <c r="G38" s="16"/>
      <c r="H38" s="2"/>
      <c r="I38" s="16"/>
      <c r="J38" s="2"/>
      <c r="K38" s="16"/>
    </row>
    <row r="39" spans="1:11" ht="15">
      <c r="A39" s="16" t="s">
        <v>209</v>
      </c>
      <c r="B39" s="2"/>
      <c r="C39" s="2">
        <f>SUM(E39:K39)</f>
        <v>0</v>
      </c>
      <c r="D39" s="2"/>
      <c r="E39" s="16">
        <v>0</v>
      </c>
      <c r="F39" s="2"/>
      <c r="G39" s="16">
        <v>0</v>
      </c>
      <c r="H39" s="2"/>
      <c r="I39" s="16">
        <v>0</v>
      </c>
      <c r="J39" s="2"/>
      <c r="K39" s="16">
        <v>0</v>
      </c>
    </row>
    <row r="40" spans="1:11" ht="15">
      <c r="A40" s="14"/>
      <c r="B40" s="2"/>
      <c r="C40" s="2"/>
      <c r="D40" s="2"/>
      <c r="E40" s="14"/>
      <c r="F40" s="2"/>
      <c r="G40" s="14"/>
      <c r="H40" s="2"/>
      <c r="I40" s="14"/>
      <c r="J40" s="2"/>
      <c r="K40" s="14"/>
    </row>
    <row r="41" spans="1:11" ht="15">
      <c r="A41" s="33" t="s">
        <v>218</v>
      </c>
      <c r="B41" s="2"/>
      <c r="C41" s="2">
        <f>SUM(E41:K41)</f>
        <v>0</v>
      </c>
      <c r="D41" s="2"/>
      <c r="E41" s="16">
        <v>0</v>
      </c>
      <c r="F41" s="2"/>
      <c r="G41" s="16">
        <v>0</v>
      </c>
      <c r="H41" s="2"/>
      <c r="I41" s="16">
        <v>0</v>
      </c>
      <c r="J41" s="2"/>
      <c r="K41" s="16">
        <v>0</v>
      </c>
    </row>
    <row r="42" spans="1:11" ht="15">
      <c r="A42" s="33"/>
      <c r="B42" s="2"/>
      <c r="C42" s="2"/>
      <c r="D42" s="2"/>
      <c r="E42" s="14"/>
      <c r="F42" s="2"/>
      <c r="G42" s="14"/>
      <c r="H42" s="2"/>
      <c r="I42" s="14"/>
      <c r="J42" s="2"/>
      <c r="K42" s="14"/>
    </row>
    <row r="43" spans="1:11" ht="15">
      <c r="A43" s="33" t="s">
        <v>226</v>
      </c>
      <c r="B43" s="2"/>
      <c r="C43" s="49">
        <f>SUM(E43:K43)</f>
        <v>0</v>
      </c>
      <c r="D43" s="2"/>
      <c r="E43" s="59">
        <v>0</v>
      </c>
      <c r="F43" s="2"/>
      <c r="G43" s="59">
        <v>0</v>
      </c>
      <c r="H43" s="2"/>
      <c r="I43" s="59">
        <v>0</v>
      </c>
      <c r="J43" s="2"/>
      <c r="K43" s="59">
        <v>0</v>
      </c>
    </row>
    <row r="44" spans="1:11" ht="15">
      <c r="A44" s="34"/>
      <c r="B44" s="2"/>
      <c r="C44" s="27" t="s">
        <v>0</v>
      </c>
      <c r="D44" s="2"/>
      <c r="E44" s="27" t="s">
        <v>0</v>
      </c>
      <c r="F44" s="2"/>
      <c r="G44" s="27" t="s">
        <v>0</v>
      </c>
      <c r="H44" s="2"/>
      <c r="I44" s="27" t="s">
        <v>0</v>
      </c>
      <c r="J44" s="2"/>
      <c r="K44" s="27" t="s">
        <v>0</v>
      </c>
    </row>
    <row r="45" spans="1:11" ht="16.5" thickBot="1">
      <c r="A45" s="3" t="s">
        <v>12</v>
      </c>
      <c r="B45" s="2"/>
      <c r="C45" s="70">
        <f>SUM(C17:C44)</f>
        <v>0</v>
      </c>
      <c r="D45" s="2"/>
      <c r="E45" s="70">
        <f>SUM(E17:E44)</f>
        <v>0</v>
      </c>
      <c r="F45" s="2"/>
      <c r="G45" s="70">
        <f>SUM(G17:G44)</f>
        <v>0</v>
      </c>
      <c r="H45" s="2"/>
      <c r="I45" s="70">
        <f>SUM(I17:I44)</f>
        <v>0</v>
      </c>
      <c r="J45" s="2"/>
      <c r="K45" s="70">
        <f>SUM(K17:K44)</f>
        <v>0</v>
      </c>
    </row>
    <row r="46" spans="1:11" ht="15.75" thickTop="1">
      <c r="A46" s="2"/>
      <c r="B46" s="2"/>
      <c r="C46" s="27" t="s">
        <v>0</v>
      </c>
      <c r="D46" s="2"/>
      <c r="E46" s="27" t="s">
        <v>0</v>
      </c>
      <c r="F46" s="2"/>
      <c r="G46" s="27" t="s">
        <v>0</v>
      </c>
      <c r="H46" s="2"/>
      <c r="I46" s="27" t="s">
        <v>0</v>
      </c>
      <c r="J46" s="2"/>
      <c r="K46" s="27" t="s">
        <v>0</v>
      </c>
    </row>
    <row r="47" spans="1:11" ht="15">
      <c r="A47" s="2"/>
      <c r="B47" s="2"/>
      <c r="C47" s="2"/>
      <c r="D47" s="2"/>
      <c r="E47" s="2"/>
      <c r="F47" s="2"/>
      <c r="G47" s="2"/>
      <c r="H47" s="2"/>
      <c r="I47" s="2"/>
      <c r="J47" s="2"/>
      <c r="K47" s="2"/>
    </row>
    <row r="48" spans="1:11" ht="15.75">
      <c r="A48" s="2"/>
      <c r="B48" s="2"/>
      <c r="C48" s="2"/>
      <c r="D48" s="2"/>
      <c r="E48" s="2"/>
      <c r="F48" s="2"/>
      <c r="G48" s="3"/>
      <c r="H48" s="2"/>
      <c r="I48" s="2"/>
      <c r="J48" s="2"/>
      <c r="K48" s="2"/>
    </row>
    <row r="49" spans="1:11" ht="15">
      <c r="A49" s="2"/>
      <c r="B49" s="2"/>
      <c r="C49" s="2"/>
      <c r="D49" s="2"/>
      <c r="E49" s="2"/>
      <c r="F49" s="2"/>
      <c r="G49" s="2"/>
      <c r="H49" s="2"/>
      <c r="I49" s="2"/>
      <c r="J49" s="2"/>
      <c r="K49" s="2"/>
    </row>
    <row r="50" spans="1:11" ht="15">
      <c r="A50" s="2"/>
      <c r="B50" s="2"/>
      <c r="C50" s="2"/>
      <c r="D50" s="2"/>
      <c r="E50" s="2"/>
      <c r="F50" s="2"/>
      <c r="G50" s="2"/>
      <c r="H50" s="2"/>
      <c r="I50" s="2"/>
      <c r="J50" s="2"/>
      <c r="K50" s="2"/>
    </row>
    <row r="51" spans="1:11" ht="15.75">
      <c r="A51" s="2"/>
      <c r="B51" s="2"/>
      <c r="C51" s="2"/>
      <c r="D51" s="2"/>
      <c r="E51" s="3" t="s">
        <v>351</v>
      </c>
      <c r="F51" s="2"/>
      <c r="G51" s="2"/>
      <c r="H51" s="2"/>
      <c r="I51" s="2"/>
      <c r="J51" s="2"/>
      <c r="K51" s="2"/>
    </row>
    <row r="52" spans="1:11" ht="15">
      <c r="A52" s="2"/>
      <c r="B52" s="2"/>
      <c r="C52" s="2"/>
      <c r="D52" s="2"/>
      <c r="E52" s="2"/>
      <c r="F52" s="2"/>
      <c r="G52" s="2"/>
      <c r="H52" s="2"/>
      <c r="I52" s="2"/>
      <c r="J52" s="2"/>
      <c r="K52" s="2"/>
    </row>
    <row r="53" spans="1:11" ht="15">
      <c r="A53" s="2"/>
      <c r="B53" s="2"/>
      <c r="C53" s="2"/>
      <c r="D53" s="2"/>
      <c r="E53" s="2"/>
      <c r="F53" s="2"/>
      <c r="G53" s="2"/>
      <c r="H53" s="2"/>
      <c r="I53" s="2"/>
      <c r="J53" s="2"/>
      <c r="K53" s="2"/>
    </row>
    <row r="54" spans="1:11" ht="15">
      <c r="A54" s="2"/>
      <c r="B54" s="2"/>
      <c r="C54" s="2"/>
      <c r="D54" s="2"/>
      <c r="E54" s="2"/>
      <c r="F54" s="2"/>
      <c r="G54" s="2"/>
      <c r="H54" s="2"/>
      <c r="I54" s="2"/>
      <c r="J54" s="2"/>
      <c r="K54" s="2"/>
    </row>
    <row r="55" spans="1:11" ht="15">
      <c r="A55" s="2"/>
      <c r="B55" s="2"/>
      <c r="C55" s="2"/>
      <c r="D55" s="2"/>
      <c r="E55" s="2"/>
      <c r="F55" s="2"/>
      <c r="G55" s="2"/>
      <c r="H55" s="2"/>
      <c r="I55" s="2"/>
      <c r="J55" s="2"/>
      <c r="K55" s="2"/>
    </row>
    <row r="56" spans="1:11" ht="15">
      <c r="A56" s="2"/>
      <c r="B56" s="2"/>
      <c r="C56" s="2"/>
      <c r="D56" s="2"/>
      <c r="E56" s="2"/>
      <c r="F56" s="2"/>
      <c r="G56" s="2"/>
      <c r="H56" s="2"/>
      <c r="I56" s="2"/>
      <c r="J56" s="2"/>
      <c r="K56" s="2"/>
    </row>
    <row r="57" spans="1:11" ht="15">
      <c r="A57" s="2"/>
      <c r="B57" s="2"/>
      <c r="C57" s="2"/>
      <c r="D57" s="2"/>
      <c r="E57" s="2"/>
      <c r="F57" s="2"/>
      <c r="G57" s="2"/>
      <c r="H57" s="2"/>
      <c r="I57" s="2"/>
      <c r="J57" s="2"/>
      <c r="K57" s="2"/>
    </row>
    <row r="58" spans="1:11" ht="15">
      <c r="A58" s="2"/>
      <c r="B58" s="2"/>
      <c r="C58" s="2"/>
      <c r="D58" s="2"/>
      <c r="E58" s="2"/>
      <c r="F58" s="2"/>
      <c r="G58" s="2"/>
      <c r="H58" s="2"/>
      <c r="I58" s="2"/>
      <c r="J58" s="2"/>
      <c r="K58" s="2"/>
    </row>
    <row r="59" spans="1:11" ht="15">
      <c r="A59" s="2"/>
      <c r="B59" s="2"/>
      <c r="C59" s="2"/>
      <c r="D59" s="2"/>
      <c r="E59" s="2"/>
      <c r="F59" s="2"/>
      <c r="G59" s="2"/>
      <c r="H59" s="2"/>
      <c r="I59" s="2"/>
      <c r="J59" s="2"/>
      <c r="K59" s="2"/>
    </row>
    <row r="60" spans="1:11" ht="15">
      <c r="A60" s="2"/>
      <c r="B60" s="2"/>
      <c r="C60" s="2"/>
      <c r="D60" s="2"/>
      <c r="E60" s="2"/>
      <c r="F60" s="2"/>
      <c r="G60" s="2"/>
      <c r="H60" s="2"/>
      <c r="I60" s="2"/>
      <c r="J60" s="2"/>
      <c r="K60" s="2"/>
    </row>
    <row r="61" spans="1:11" ht="15">
      <c r="A61" s="2"/>
      <c r="B61" s="2"/>
      <c r="C61" s="2"/>
      <c r="D61" s="2"/>
      <c r="E61" s="2"/>
      <c r="F61" s="2"/>
      <c r="G61" s="2"/>
      <c r="H61" s="2"/>
      <c r="I61" s="2"/>
      <c r="J61" s="2"/>
      <c r="K61" s="2"/>
    </row>
    <row r="62" spans="1:11" ht="15">
      <c r="A62" s="2"/>
      <c r="B62" s="2"/>
      <c r="C62" s="2"/>
      <c r="D62" s="2"/>
      <c r="E62" s="2"/>
      <c r="F62" s="2"/>
      <c r="G62" s="2"/>
      <c r="H62" s="2"/>
      <c r="I62" s="2"/>
      <c r="J62" s="2"/>
      <c r="K62" s="2"/>
    </row>
    <row r="63" spans="1:11" ht="15">
      <c r="A63" s="2"/>
      <c r="B63" s="2"/>
      <c r="C63" s="2"/>
      <c r="D63" s="2"/>
      <c r="E63" s="2"/>
      <c r="F63" s="2"/>
      <c r="G63" s="2"/>
      <c r="H63" s="2"/>
      <c r="I63" s="2"/>
      <c r="J63" s="2"/>
      <c r="K63" s="2"/>
    </row>
    <row r="64" spans="1:11" ht="15">
      <c r="A64" s="2"/>
      <c r="B64" s="2"/>
      <c r="C64" s="2"/>
      <c r="D64" s="2"/>
      <c r="E64" s="2"/>
      <c r="F64" s="2"/>
      <c r="G64" s="2"/>
      <c r="H64" s="2"/>
      <c r="I64" s="2"/>
      <c r="J64" s="2"/>
      <c r="K64" s="2"/>
    </row>
    <row r="65" spans="1:11" ht="15">
      <c r="A65" s="2"/>
      <c r="B65" s="2"/>
      <c r="C65" s="2"/>
      <c r="D65" s="2"/>
      <c r="E65" s="2"/>
      <c r="F65" s="2"/>
      <c r="G65" s="2"/>
      <c r="H65" s="2"/>
      <c r="I65" s="2"/>
      <c r="J65" s="2"/>
      <c r="K65" s="2"/>
    </row>
    <row r="66" spans="1:11" ht="15">
      <c r="A66" s="2"/>
      <c r="B66" s="2"/>
      <c r="C66" s="2"/>
      <c r="D66" s="2"/>
      <c r="E66" s="2"/>
      <c r="F66" s="2"/>
      <c r="G66" s="2"/>
      <c r="H66" s="2"/>
      <c r="I66" s="2"/>
      <c r="J66" s="2"/>
      <c r="K66" s="2"/>
    </row>
    <row r="67" spans="1:11" ht="15">
      <c r="A67" s="2"/>
      <c r="B67" s="2"/>
      <c r="C67" s="2"/>
      <c r="D67" s="2"/>
      <c r="E67" s="2"/>
      <c r="F67" s="2"/>
      <c r="G67" s="2"/>
      <c r="H67" s="2"/>
      <c r="I67" s="2"/>
      <c r="J67" s="2"/>
      <c r="K67" s="2"/>
    </row>
    <row r="68" spans="1:11" ht="15">
      <c r="A68" s="2"/>
      <c r="B68" s="2"/>
      <c r="C68" s="2"/>
      <c r="D68" s="2"/>
      <c r="E68" s="2"/>
      <c r="F68" s="2"/>
      <c r="G68" s="2"/>
      <c r="H68" s="2"/>
      <c r="I68" s="2"/>
      <c r="J68" s="2"/>
      <c r="K68" s="2"/>
    </row>
    <row r="69" spans="1:11" ht="15">
      <c r="A69" s="2"/>
      <c r="B69" s="2"/>
      <c r="C69" s="2"/>
      <c r="D69" s="2"/>
      <c r="E69" s="2"/>
      <c r="F69" s="2"/>
      <c r="G69" s="2"/>
      <c r="H69" s="2"/>
      <c r="I69" s="2"/>
      <c r="J69" s="2"/>
      <c r="K69" s="2"/>
    </row>
    <row r="70" spans="1:11" ht="15">
      <c r="A70" s="2"/>
      <c r="B70" s="2"/>
      <c r="C70" s="2"/>
      <c r="D70" s="2"/>
      <c r="E70" s="2"/>
      <c r="F70" s="2"/>
      <c r="G70" s="2"/>
      <c r="H70" s="2"/>
      <c r="I70" s="2"/>
      <c r="J70" s="2"/>
      <c r="K70" s="2"/>
    </row>
    <row r="71" spans="1:11" ht="15">
      <c r="A71" s="2"/>
      <c r="B71" s="2"/>
      <c r="C71" s="2"/>
      <c r="D71" s="2"/>
      <c r="E71" s="2"/>
      <c r="F71" s="2"/>
      <c r="G71" s="2"/>
      <c r="H71" s="2"/>
      <c r="I71" s="2"/>
      <c r="J71" s="2"/>
      <c r="K71" s="2"/>
    </row>
    <row r="72" spans="1:11" ht="15">
      <c r="A72" s="2"/>
      <c r="B72" s="2"/>
      <c r="C72" s="2"/>
      <c r="D72" s="2"/>
      <c r="E72" s="2"/>
      <c r="F72" s="2"/>
      <c r="G72" s="2"/>
      <c r="H72" s="2"/>
      <c r="I72" s="2"/>
      <c r="J72" s="2"/>
      <c r="K72" s="2"/>
    </row>
    <row r="73" spans="1:11" ht="15">
      <c r="A73" s="2"/>
      <c r="B73" s="2"/>
      <c r="C73" s="2"/>
      <c r="D73" s="2"/>
      <c r="E73" s="2"/>
      <c r="F73" s="2"/>
      <c r="G73" s="2"/>
      <c r="H73" s="2"/>
      <c r="I73" s="2"/>
      <c r="J73" s="2"/>
      <c r="K73" s="2"/>
    </row>
    <row r="74" spans="1:11" ht="15">
      <c r="A74" s="2"/>
      <c r="B74" s="2"/>
      <c r="C74" s="2"/>
      <c r="D74" s="2"/>
      <c r="E74" s="2"/>
      <c r="F74" s="2"/>
      <c r="G74" s="2"/>
      <c r="H74" s="2"/>
      <c r="I74" s="2"/>
      <c r="J74" s="2"/>
      <c r="K74" s="2"/>
    </row>
    <row r="75" spans="1:11" ht="15">
      <c r="A75" s="2"/>
      <c r="B75" s="2"/>
      <c r="C75" s="2"/>
      <c r="D75" s="2"/>
      <c r="E75" s="2"/>
      <c r="F75" s="2"/>
      <c r="G75" s="2"/>
      <c r="H75" s="2"/>
      <c r="I75" s="2"/>
      <c r="J75" s="2"/>
      <c r="K75" s="2"/>
    </row>
    <row r="76" spans="1:11" ht="15">
      <c r="A76" s="2"/>
      <c r="B76" s="2"/>
      <c r="C76" s="2"/>
      <c r="D76" s="2"/>
      <c r="E76" s="2"/>
      <c r="F76" s="2"/>
      <c r="G76" s="2"/>
      <c r="H76" s="2"/>
      <c r="I76" s="2"/>
      <c r="J76" s="2"/>
      <c r="K76" s="2"/>
    </row>
    <row r="77" spans="1:11" ht="15">
      <c r="A77" s="2"/>
      <c r="B77" s="2"/>
      <c r="C77" s="2"/>
      <c r="D77" s="2"/>
      <c r="E77" s="2"/>
      <c r="F77" s="2"/>
      <c r="G77" s="2"/>
      <c r="H77" s="2"/>
      <c r="I77" s="2"/>
      <c r="J77" s="2"/>
      <c r="K77" s="2"/>
    </row>
    <row r="78" spans="1:11" ht="15">
      <c r="A78" s="2"/>
      <c r="B78" s="2"/>
      <c r="C78" s="2"/>
      <c r="D78" s="2"/>
      <c r="E78" s="2"/>
      <c r="F78" s="2"/>
      <c r="G78" s="2"/>
      <c r="H78" s="2"/>
      <c r="I78" s="2"/>
      <c r="J78" s="2"/>
      <c r="K78" s="2"/>
    </row>
    <row r="79" spans="1:11" ht="15">
      <c r="A79" s="2"/>
      <c r="B79" s="2"/>
      <c r="C79" s="2"/>
      <c r="D79" s="2"/>
      <c r="E79" s="2"/>
      <c r="F79" s="2"/>
      <c r="G79" s="2"/>
      <c r="H79" s="2"/>
      <c r="I79" s="2"/>
      <c r="J79" s="2"/>
      <c r="K79" s="2"/>
    </row>
    <row r="80" spans="1:11" ht="15">
      <c r="A80" s="2"/>
      <c r="B80" s="2"/>
      <c r="C80" s="2"/>
      <c r="D80" s="2"/>
      <c r="E80" s="2"/>
      <c r="F80" s="2"/>
      <c r="G80" s="2"/>
      <c r="H80" s="2"/>
      <c r="I80" s="2"/>
      <c r="J80" s="2"/>
      <c r="K80" s="2"/>
    </row>
    <row r="81" spans="1:11" ht="15">
      <c r="A81" s="2"/>
      <c r="B81" s="2"/>
      <c r="C81" s="2"/>
      <c r="D81" s="2"/>
      <c r="E81" s="2"/>
      <c r="F81" s="2"/>
      <c r="G81" s="2"/>
      <c r="H81" s="2"/>
      <c r="I81" s="2"/>
      <c r="J81" s="2"/>
      <c r="K81" s="2"/>
    </row>
    <row r="82" spans="1:11" ht="15">
      <c r="A82" s="2"/>
      <c r="B82" s="2"/>
      <c r="C82" s="2"/>
      <c r="D82" s="2"/>
      <c r="E82" s="2"/>
      <c r="F82" s="2"/>
      <c r="G82" s="2"/>
      <c r="H82" s="2"/>
      <c r="I82" s="2"/>
      <c r="J82" s="2"/>
      <c r="K82" s="2"/>
    </row>
    <row r="83" spans="1:11" ht="15">
      <c r="A83" s="2"/>
      <c r="B83" s="2"/>
      <c r="C83" s="2"/>
      <c r="D83" s="2"/>
      <c r="E83" s="2"/>
      <c r="F83" s="2"/>
      <c r="G83" s="2"/>
      <c r="H83" s="2"/>
      <c r="I83" s="2"/>
      <c r="J83" s="2"/>
      <c r="K83" s="2"/>
    </row>
    <row r="84" spans="1:11" ht="15">
      <c r="A84" s="2"/>
      <c r="B84" s="2"/>
      <c r="C84" s="2"/>
      <c r="D84" s="2"/>
      <c r="E84" s="2"/>
      <c r="F84" s="2"/>
      <c r="G84" s="2"/>
      <c r="H84" s="2"/>
      <c r="I84" s="2"/>
      <c r="J84" s="2"/>
      <c r="K84" s="2"/>
    </row>
    <row r="85" spans="1:11" ht="15">
      <c r="A85" s="2"/>
      <c r="B85" s="2"/>
      <c r="C85" s="2"/>
      <c r="D85" s="2"/>
      <c r="E85" s="2"/>
      <c r="F85" s="2"/>
      <c r="G85" s="2"/>
      <c r="H85" s="2"/>
      <c r="I85" s="2"/>
      <c r="J85" s="2"/>
      <c r="K85" s="2"/>
    </row>
    <row r="86" spans="1:11" ht="15">
      <c r="A86" s="2"/>
      <c r="B86" s="2"/>
      <c r="C86" s="2"/>
      <c r="D86" s="2"/>
      <c r="E86" s="2"/>
      <c r="F86" s="2"/>
      <c r="G86" s="2"/>
      <c r="H86" s="2"/>
      <c r="I86" s="2"/>
      <c r="J86" s="2"/>
      <c r="K86" s="2"/>
    </row>
    <row r="87" spans="1:11" ht="15">
      <c r="A87" s="2"/>
      <c r="B87" s="2"/>
      <c r="C87" s="2"/>
      <c r="D87" s="2"/>
      <c r="E87" s="2"/>
      <c r="F87" s="2"/>
      <c r="G87" s="2"/>
      <c r="H87" s="2"/>
      <c r="I87" s="2"/>
      <c r="J87" s="2"/>
      <c r="K87" s="2"/>
    </row>
    <row r="88" spans="1:11" ht="15">
      <c r="A88" s="2"/>
      <c r="B88" s="2"/>
      <c r="C88" s="2"/>
      <c r="D88" s="2"/>
      <c r="E88" s="2"/>
      <c r="F88" s="2"/>
      <c r="G88" s="2"/>
      <c r="H88" s="2"/>
      <c r="I88" s="2"/>
      <c r="J88" s="2"/>
      <c r="K88" s="2"/>
    </row>
    <row r="89" spans="1:11" ht="15">
      <c r="A89" s="2"/>
      <c r="B89" s="2"/>
      <c r="C89" s="2"/>
      <c r="D89" s="2"/>
      <c r="E89" s="2"/>
      <c r="F89" s="2"/>
      <c r="G89" s="2"/>
      <c r="H89" s="2"/>
      <c r="I89" s="2"/>
      <c r="J89" s="2"/>
      <c r="K89" s="2"/>
    </row>
    <row r="90" spans="1:11" ht="15">
      <c r="A90" s="2"/>
      <c r="B90" s="2"/>
      <c r="C90" s="2"/>
      <c r="D90" s="2"/>
      <c r="E90" s="2"/>
      <c r="F90" s="2"/>
      <c r="G90" s="2"/>
      <c r="H90" s="2"/>
      <c r="I90" s="2"/>
      <c r="J90" s="2"/>
      <c r="K90" s="2"/>
    </row>
    <row r="91" spans="1:11" ht="15">
      <c r="A91" s="2"/>
      <c r="B91" s="2"/>
      <c r="C91" s="2"/>
      <c r="D91" s="2"/>
      <c r="E91" s="2"/>
      <c r="F91" s="2"/>
      <c r="G91" s="2"/>
      <c r="H91" s="2"/>
      <c r="I91" s="2"/>
      <c r="J91" s="2"/>
      <c r="K91" s="2"/>
    </row>
    <row r="92" spans="1:11" ht="15">
      <c r="A92" s="2"/>
      <c r="B92" s="2"/>
      <c r="C92" s="2"/>
      <c r="D92" s="2"/>
      <c r="E92" s="2"/>
      <c r="F92" s="2"/>
      <c r="G92" s="2"/>
      <c r="H92" s="2"/>
      <c r="I92" s="2"/>
      <c r="J92" s="2"/>
      <c r="K92" s="2"/>
    </row>
    <row r="93" spans="1:11" ht="15">
      <c r="A93" s="2"/>
      <c r="B93" s="2"/>
      <c r="C93" s="2"/>
      <c r="D93" s="2"/>
      <c r="E93" s="2"/>
      <c r="F93" s="2"/>
      <c r="G93" s="2"/>
      <c r="H93" s="2"/>
      <c r="I93" s="2"/>
      <c r="J93" s="2"/>
      <c r="K93" s="2"/>
    </row>
    <row r="94" spans="1:11" ht="15">
      <c r="A94" s="2"/>
      <c r="B94" s="2"/>
      <c r="C94" s="2"/>
      <c r="D94" s="2"/>
      <c r="E94" s="2"/>
      <c r="F94" s="2"/>
      <c r="G94" s="2"/>
      <c r="H94" s="2"/>
      <c r="I94" s="2"/>
      <c r="J94" s="2"/>
      <c r="K94" s="2"/>
    </row>
    <row r="95" spans="1:11" ht="15">
      <c r="A95" s="2"/>
      <c r="B95" s="2"/>
      <c r="C95" s="2"/>
      <c r="D95" s="2"/>
      <c r="E95" s="2"/>
      <c r="F95" s="2"/>
      <c r="G95" s="2"/>
      <c r="H95" s="2"/>
      <c r="I95" s="2"/>
      <c r="J95" s="2"/>
      <c r="K95" s="2"/>
    </row>
    <row r="96" spans="1:11" ht="15">
      <c r="A96" s="2"/>
      <c r="B96" s="2"/>
      <c r="C96" s="2"/>
      <c r="D96" s="2"/>
      <c r="E96" s="2"/>
      <c r="F96" s="2"/>
      <c r="G96" s="2"/>
      <c r="H96" s="2"/>
      <c r="I96" s="2"/>
      <c r="J96" s="2"/>
      <c r="K96" s="2"/>
    </row>
    <row r="97" spans="1:11" ht="15">
      <c r="A97" s="2"/>
      <c r="B97" s="2"/>
      <c r="C97" s="2"/>
      <c r="D97" s="2"/>
      <c r="E97" s="2"/>
      <c r="F97" s="2"/>
      <c r="G97" s="2"/>
      <c r="H97" s="2"/>
      <c r="I97" s="2"/>
      <c r="J97" s="2"/>
      <c r="K97" s="2"/>
    </row>
    <row r="98" spans="1:11" ht="15">
      <c r="A98" s="2"/>
      <c r="B98" s="2"/>
      <c r="C98" s="2"/>
      <c r="D98" s="2"/>
      <c r="E98" s="2"/>
      <c r="F98" s="2"/>
      <c r="G98" s="2"/>
      <c r="H98" s="2"/>
      <c r="I98" s="2"/>
      <c r="J98" s="2"/>
      <c r="K98" s="2"/>
    </row>
    <row r="99" spans="1:11" ht="15">
      <c r="A99" s="2"/>
      <c r="B99" s="2"/>
      <c r="C99" s="2"/>
      <c r="D99" s="2"/>
      <c r="E99" s="2"/>
      <c r="F99" s="2"/>
      <c r="G99" s="2"/>
      <c r="H99" s="2"/>
      <c r="I99" s="2"/>
      <c r="J99" s="2"/>
      <c r="K99" s="2"/>
    </row>
    <row r="100" spans="1:11" ht="15">
      <c r="A100" s="2"/>
      <c r="B100" s="2"/>
      <c r="C100" s="2"/>
      <c r="D100" s="2"/>
      <c r="E100" s="2"/>
      <c r="F100" s="2"/>
      <c r="G100" s="2"/>
      <c r="H100" s="2"/>
      <c r="I100" s="2"/>
      <c r="J100" s="2"/>
      <c r="K100" s="2"/>
    </row>
    <row r="101" spans="1:11" ht="15">
      <c r="A101" s="2"/>
      <c r="B101" s="2"/>
      <c r="C101" s="2"/>
      <c r="D101" s="2"/>
      <c r="E101" s="2"/>
      <c r="F101" s="2"/>
      <c r="G101" s="2"/>
      <c r="H101" s="2"/>
      <c r="I101" s="2"/>
      <c r="J101" s="2"/>
      <c r="K101" s="2"/>
    </row>
    <row r="102" spans="1:11" ht="15">
      <c r="A102" s="2"/>
      <c r="B102" s="2"/>
      <c r="C102" s="2"/>
      <c r="D102" s="2"/>
      <c r="E102" s="2"/>
      <c r="F102" s="2"/>
      <c r="G102" s="2"/>
      <c r="H102" s="2"/>
      <c r="I102" s="2"/>
      <c r="J102" s="2"/>
      <c r="K102" s="2"/>
    </row>
    <row r="103" spans="1:11" ht="15">
      <c r="A103" s="2"/>
      <c r="B103" s="2"/>
      <c r="C103" s="2"/>
      <c r="D103" s="2"/>
      <c r="E103" s="2"/>
      <c r="F103" s="2"/>
      <c r="G103" s="2"/>
      <c r="H103" s="2"/>
      <c r="I103" s="2"/>
      <c r="J103" s="2"/>
      <c r="K103" s="2"/>
    </row>
    <row r="104" spans="1:11" ht="15">
      <c r="A104" s="2"/>
      <c r="B104" s="2"/>
      <c r="C104" s="2"/>
      <c r="D104" s="2"/>
      <c r="E104" s="2"/>
      <c r="F104" s="2"/>
      <c r="G104" s="2"/>
      <c r="H104" s="2"/>
      <c r="I104" s="2"/>
      <c r="J104" s="2"/>
      <c r="K104" s="2"/>
    </row>
    <row r="105" spans="1:11" ht="15">
      <c r="A105" s="2"/>
      <c r="B105" s="2"/>
      <c r="C105" s="2"/>
      <c r="D105" s="2"/>
      <c r="E105" s="2"/>
      <c r="F105" s="2"/>
      <c r="G105" s="2"/>
      <c r="H105" s="2"/>
      <c r="I105" s="2"/>
      <c r="J105" s="2"/>
      <c r="K105" s="2"/>
    </row>
    <row r="106" spans="1:11" ht="15">
      <c r="A106" s="2"/>
      <c r="B106" s="2"/>
      <c r="C106" s="2"/>
      <c r="D106" s="2"/>
      <c r="E106" s="2"/>
      <c r="F106" s="2"/>
      <c r="G106" s="2"/>
      <c r="H106" s="2"/>
      <c r="I106" s="2"/>
      <c r="J106" s="2"/>
      <c r="K106" s="2"/>
    </row>
    <row r="107" spans="1:11" ht="15">
      <c r="A107" s="2"/>
      <c r="B107" s="2"/>
      <c r="C107" s="2"/>
      <c r="D107" s="2"/>
      <c r="E107" s="2"/>
      <c r="F107" s="2"/>
      <c r="G107" s="2"/>
      <c r="H107" s="2"/>
      <c r="I107" s="2"/>
      <c r="J107" s="2"/>
      <c r="K107" s="2"/>
    </row>
    <row r="108" spans="1:11" ht="15">
      <c r="A108" s="2"/>
      <c r="B108" s="2"/>
      <c r="C108" s="2"/>
      <c r="D108" s="2"/>
      <c r="E108" s="2"/>
      <c r="F108" s="2"/>
      <c r="G108" s="2"/>
      <c r="H108" s="2"/>
      <c r="I108" s="2"/>
      <c r="J108" s="2"/>
      <c r="K108" s="2"/>
    </row>
    <row r="109" spans="1:11" ht="15">
      <c r="A109" s="2"/>
      <c r="B109" s="2"/>
      <c r="C109" s="2"/>
      <c r="D109" s="2"/>
      <c r="E109" s="2"/>
      <c r="F109" s="2"/>
      <c r="G109" s="2"/>
      <c r="H109" s="2"/>
      <c r="I109" s="2"/>
      <c r="J109" s="2"/>
      <c r="K109" s="2"/>
    </row>
    <row r="110" spans="1:11" ht="15">
      <c r="A110" s="2"/>
      <c r="B110" s="2"/>
      <c r="C110" s="2"/>
      <c r="D110" s="2"/>
      <c r="E110" s="2"/>
      <c r="F110" s="2"/>
      <c r="G110" s="2"/>
      <c r="H110" s="2"/>
      <c r="I110" s="2"/>
      <c r="J110" s="2"/>
      <c r="K110" s="2"/>
    </row>
    <row r="111" spans="1:11" ht="15">
      <c r="A111" s="2"/>
      <c r="B111" s="2"/>
      <c r="C111" s="2"/>
      <c r="D111" s="2"/>
      <c r="E111" s="2"/>
      <c r="F111" s="2"/>
      <c r="G111" s="2"/>
      <c r="H111" s="2"/>
      <c r="I111" s="2"/>
      <c r="J111" s="2"/>
      <c r="K111" s="2"/>
    </row>
    <row r="112" spans="1:11" ht="15">
      <c r="A112" s="2"/>
      <c r="B112" s="2"/>
      <c r="C112" s="2"/>
      <c r="D112" s="2"/>
      <c r="E112" s="2"/>
      <c r="F112" s="2"/>
      <c r="G112" s="2"/>
      <c r="H112" s="2"/>
      <c r="I112" s="2"/>
      <c r="J112" s="2"/>
      <c r="K112" s="2"/>
    </row>
    <row r="113" spans="1:11" ht="15">
      <c r="A113" s="2"/>
      <c r="B113" s="2"/>
      <c r="C113" s="2"/>
      <c r="D113" s="2"/>
      <c r="E113" s="2"/>
      <c r="F113" s="2"/>
      <c r="G113" s="2"/>
      <c r="H113" s="2"/>
      <c r="I113" s="2"/>
      <c r="J113" s="2"/>
      <c r="K113" s="2"/>
    </row>
    <row r="114" spans="1:11" ht="15">
      <c r="A114" s="2"/>
      <c r="B114" s="2"/>
      <c r="C114" s="2"/>
      <c r="D114" s="2"/>
      <c r="E114" s="2"/>
      <c r="F114" s="2"/>
      <c r="G114" s="2"/>
      <c r="H114" s="2"/>
      <c r="I114" s="2"/>
      <c r="J114" s="2"/>
      <c r="K114" s="2"/>
    </row>
    <row r="115" spans="1:11" ht="15">
      <c r="A115" s="2"/>
      <c r="B115" s="2"/>
      <c r="C115" s="2"/>
      <c r="D115" s="2"/>
      <c r="E115" s="2"/>
      <c r="F115" s="2"/>
      <c r="G115" s="2"/>
      <c r="H115" s="2"/>
      <c r="I115" s="2"/>
      <c r="J115" s="2"/>
      <c r="K115" s="2"/>
    </row>
    <row r="116" spans="1:11" ht="15">
      <c r="A116" s="2"/>
      <c r="B116" s="2"/>
      <c r="C116" s="2"/>
      <c r="D116" s="2"/>
      <c r="E116" s="2"/>
      <c r="F116" s="2"/>
      <c r="G116" s="2"/>
      <c r="H116" s="2"/>
      <c r="I116" s="2"/>
      <c r="J116" s="2"/>
      <c r="K116" s="2"/>
    </row>
    <row r="117" spans="1:11" ht="15">
      <c r="A117" s="2"/>
      <c r="B117" s="2"/>
      <c r="C117" s="2"/>
      <c r="D117" s="2"/>
      <c r="E117" s="2"/>
      <c r="F117" s="2"/>
      <c r="G117" s="2"/>
      <c r="H117" s="2"/>
      <c r="I117" s="2"/>
      <c r="J117" s="2"/>
      <c r="K117" s="2"/>
    </row>
    <row r="118" spans="1:11" ht="15">
      <c r="A118" s="2"/>
      <c r="B118" s="2"/>
      <c r="C118" s="2"/>
      <c r="D118" s="2"/>
      <c r="E118" s="2"/>
      <c r="F118" s="2"/>
      <c r="G118" s="2"/>
      <c r="H118" s="2"/>
      <c r="I118" s="2"/>
      <c r="J118" s="2"/>
      <c r="K118" s="2"/>
    </row>
    <row r="119" spans="1:11" ht="15">
      <c r="A119" s="2"/>
      <c r="B119" s="2"/>
      <c r="C119" s="2"/>
      <c r="D119" s="2"/>
      <c r="E119" s="2"/>
      <c r="F119" s="2"/>
      <c r="G119" s="2"/>
      <c r="H119" s="2"/>
      <c r="I119" s="2"/>
      <c r="J119" s="2"/>
      <c r="K119" s="2"/>
    </row>
    <row r="120" spans="1:11" ht="15">
      <c r="A120" s="2"/>
      <c r="B120" s="2"/>
      <c r="C120" s="2"/>
      <c r="D120" s="2"/>
      <c r="E120" s="2"/>
      <c r="F120" s="2"/>
      <c r="G120" s="2"/>
      <c r="H120" s="2"/>
      <c r="I120" s="2"/>
      <c r="J120" s="2"/>
      <c r="K120" s="2"/>
    </row>
    <row r="121" spans="1:11" ht="15">
      <c r="A121" s="2"/>
      <c r="B121" s="2"/>
      <c r="C121" s="2"/>
      <c r="D121" s="2"/>
      <c r="E121" s="2"/>
      <c r="F121" s="2"/>
      <c r="G121" s="2"/>
      <c r="H121" s="2"/>
      <c r="I121" s="2"/>
      <c r="J121" s="2"/>
      <c r="K121" s="2"/>
    </row>
    <row r="122" spans="1:11" ht="15">
      <c r="A122" s="2"/>
      <c r="B122" s="2"/>
      <c r="C122" s="2"/>
      <c r="D122" s="2"/>
      <c r="E122" s="2"/>
      <c r="F122" s="2"/>
      <c r="G122" s="2"/>
      <c r="H122" s="2"/>
      <c r="I122" s="2"/>
      <c r="J122" s="2"/>
      <c r="K122" s="2"/>
    </row>
    <row r="123" spans="1:11" ht="15">
      <c r="A123" s="2"/>
      <c r="B123" s="2"/>
      <c r="C123" s="2"/>
      <c r="D123" s="2"/>
      <c r="E123" s="2"/>
      <c r="F123" s="2"/>
      <c r="G123" s="2"/>
      <c r="H123" s="2"/>
      <c r="I123" s="2"/>
      <c r="J123" s="2"/>
      <c r="K123" s="2"/>
    </row>
    <row r="124" spans="1:11" ht="15">
      <c r="A124" s="2"/>
      <c r="B124" s="2"/>
      <c r="C124" s="2"/>
      <c r="D124" s="2"/>
      <c r="E124" s="2"/>
      <c r="F124" s="2"/>
      <c r="G124" s="2"/>
      <c r="H124" s="2"/>
      <c r="I124" s="2"/>
      <c r="J124" s="2"/>
      <c r="K124" s="2"/>
    </row>
    <row r="125" spans="1:11" ht="15">
      <c r="A125" s="2"/>
      <c r="B125" s="2"/>
      <c r="C125" s="2"/>
      <c r="D125" s="2"/>
      <c r="E125" s="2"/>
      <c r="F125" s="2"/>
      <c r="G125" s="2"/>
      <c r="H125" s="2"/>
      <c r="I125" s="2"/>
      <c r="J125" s="2"/>
      <c r="K125" s="2"/>
    </row>
    <row r="126" spans="1:11" ht="15">
      <c r="A126" s="2"/>
      <c r="B126" s="2"/>
      <c r="C126" s="2"/>
      <c r="D126" s="2"/>
      <c r="E126" s="2"/>
      <c r="F126" s="2"/>
      <c r="G126" s="2"/>
      <c r="H126" s="2"/>
      <c r="I126" s="2"/>
      <c r="J126" s="2"/>
      <c r="K126" s="2"/>
    </row>
    <row r="127" spans="1:11" ht="15">
      <c r="A127" s="2"/>
      <c r="B127" s="2"/>
      <c r="C127" s="2"/>
      <c r="D127" s="2"/>
      <c r="E127" s="2"/>
      <c r="F127" s="2"/>
      <c r="G127" s="2"/>
      <c r="H127" s="2"/>
      <c r="I127" s="2"/>
      <c r="J127" s="2"/>
      <c r="K127" s="2"/>
    </row>
    <row r="128" spans="1:11" ht="15">
      <c r="A128" s="2"/>
      <c r="B128" s="2"/>
      <c r="C128" s="2"/>
      <c r="D128" s="2"/>
      <c r="E128" s="2"/>
      <c r="F128" s="2"/>
      <c r="G128" s="2"/>
      <c r="H128" s="2"/>
      <c r="I128" s="2"/>
      <c r="J128" s="2"/>
      <c r="K128" s="2"/>
    </row>
    <row r="129" spans="1:11" ht="15">
      <c r="A129" s="2"/>
      <c r="B129" s="2"/>
      <c r="C129" s="2"/>
      <c r="D129" s="2"/>
      <c r="E129" s="2"/>
      <c r="F129" s="2"/>
      <c r="G129" s="2"/>
      <c r="H129" s="2"/>
      <c r="I129" s="2"/>
      <c r="J129" s="2"/>
      <c r="K129" s="2"/>
    </row>
    <row r="130" spans="1:11" ht="15">
      <c r="A130" s="2"/>
      <c r="B130" s="2"/>
      <c r="C130" s="2"/>
      <c r="D130" s="2"/>
      <c r="E130" s="2"/>
      <c r="F130" s="2"/>
      <c r="G130" s="2"/>
      <c r="H130" s="2"/>
      <c r="I130" s="2"/>
      <c r="J130" s="2"/>
      <c r="K130" s="2"/>
    </row>
    <row r="131" spans="1:11" ht="15">
      <c r="A131" s="2"/>
      <c r="B131" s="2"/>
      <c r="C131" s="2"/>
      <c r="D131" s="2"/>
      <c r="E131" s="2"/>
      <c r="F131" s="2"/>
      <c r="G131" s="2"/>
      <c r="H131" s="2"/>
      <c r="I131" s="2"/>
      <c r="J131" s="2"/>
      <c r="K131" s="2"/>
    </row>
    <row r="132" spans="1:11" ht="15">
      <c r="A132" s="2"/>
      <c r="B132" s="2"/>
      <c r="C132" s="2"/>
      <c r="D132" s="2"/>
      <c r="E132" s="2"/>
      <c r="F132" s="2"/>
      <c r="G132" s="2"/>
      <c r="H132" s="2"/>
      <c r="I132" s="2"/>
      <c r="J132" s="2"/>
      <c r="K132" s="2"/>
    </row>
    <row r="133" spans="1:11" ht="15">
      <c r="A133" s="2"/>
      <c r="B133" s="2"/>
      <c r="C133" s="2"/>
      <c r="D133" s="2"/>
      <c r="E133" s="2"/>
      <c r="F133" s="2"/>
      <c r="G133" s="2"/>
      <c r="H133" s="2"/>
      <c r="I133" s="2"/>
      <c r="J133" s="2"/>
      <c r="K133" s="2"/>
    </row>
    <row r="134" spans="1:11" ht="15">
      <c r="A134" s="2"/>
      <c r="B134" s="2"/>
      <c r="C134" s="2"/>
      <c r="D134" s="2"/>
      <c r="E134" s="2"/>
      <c r="F134" s="2"/>
      <c r="G134" s="2"/>
      <c r="H134" s="2"/>
      <c r="I134" s="2"/>
      <c r="J134" s="2"/>
      <c r="K134" s="2"/>
    </row>
    <row r="135" spans="1:11" ht="15">
      <c r="A135" s="2"/>
      <c r="B135" s="2"/>
      <c r="C135" s="2"/>
      <c r="D135" s="2"/>
      <c r="E135" s="2"/>
      <c r="F135" s="2"/>
      <c r="G135" s="2"/>
      <c r="H135" s="2"/>
      <c r="I135" s="2"/>
      <c r="J135" s="2"/>
      <c r="K135" s="2"/>
    </row>
    <row r="136" spans="1:11" ht="15.75">
      <c r="A136" s="23"/>
      <c r="B136" s="23"/>
      <c r="C136" s="23"/>
      <c r="D136" s="23"/>
      <c r="E136" s="23"/>
      <c r="F136" s="23"/>
      <c r="G136" s="23"/>
      <c r="H136" s="23"/>
      <c r="I136" s="23"/>
      <c r="J136" s="23"/>
      <c r="K136" s="23"/>
    </row>
    <row r="137" spans="1:11" ht="15.75">
      <c r="A137" s="23"/>
      <c r="B137" s="23"/>
      <c r="C137" s="23"/>
      <c r="D137" s="23"/>
      <c r="E137" s="23"/>
      <c r="F137" s="23"/>
      <c r="G137" s="23"/>
      <c r="H137" s="23"/>
      <c r="I137" s="23"/>
      <c r="J137" s="23"/>
      <c r="K137" s="23"/>
    </row>
    <row r="138" spans="1:11" ht="15.75">
      <c r="A138" s="23"/>
      <c r="B138" s="23"/>
      <c r="C138" s="23"/>
      <c r="D138" s="23"/>
      <c r="E138" s="23"/>
      <c r="F138" s="23"/>
      <c r="G138" s="23"/>
      <c r="H138" s="23"/>
      <c r="I138" s="23"/>
      <c r="J138" s="23"/>
      <c r="K138" s="23"/>
    </row>
    <row r="139" spans="1:11" ht="15.75">
      <c r="A139" s="23"/>
      <c r="B139" s="23"/>
      <c r="C139" s="23"/>
      <c r="D139" s="23"/>
      <c r="E139" s="23"/>
      <c r="F139" s="23"/>
      <c r="G139" s="23"/>
      <c r="H139" s="23"/>
      <c r="I139" s="23"/>
      <c r="J139" s="23"/>
      <c r="K139" s="23"/>
    </row>
    <row r="140" spans="1:11" ht="15.75">
      <c r="A140" s="23"/>
      <c r="B140" s="23"/>
      <c r="C140" s="23"/>
      <c r="D140" s="23"/>
      <c r="E140" s="23"/>
      <c r="F140" s="23"/>
      <c r="G140" s="23"/>
      <c r="H140" s="23"/>
      <c r="I140" s="23"/>
      <c r="J140" s="23"/>
      <c r="K140" s="23"/>
    </row>
    <row r="141" spans="1:11" ht="15.75">
      <c r="A141" s="23"/>
      <c r="B141" s="23"/>
      <c r="C141" s="23"/>
      <c r="D141" s="23"/>
      <c r="E141" s="23"/>
      <c r="F141" s="23"/>
      <c r="G141" s="23"/>
      <c r="H141" s="23"/>
      <c r="I141" s="23"/>
      <c r="J141" s="23"/>
      <c r="K141" s="23"/>
    </row>
    <row r="142" spans="1:11" ht="15.75">
      <c r="A142" s="23"/>
      <c r="B142" s="23"/>
      <c r="C142" s="23"/>
      <c r="D142" s="23"/>
      <c r="E142" s="23"/>
      <c r="F142" s="23"/>
      <c r="G142" s="23"/>
      <c r="H142" s="23"/>
      <c r="I142" s="23"/>
      <c r="J142" s="23"/>
      <c r="K142" s="23"/>
    </row>
    <row r="143" spans="1:11" ht="15.75">
      <c r="A143" s="23"/>
      <c r="B143" s="23"/>
      <c r="C143" s="23"/>
      <c r="D143" s="23"/>
      <c r="E143" s="23"/>
      <c r="F143" s="23"/>
      <c r="G143" s="23"/>
      <c r="H143" s="23"/>
      <c r="I143" s="23"/>
      <c r="J143" s="23"/>
      <c r="K143" s="23"/>
    </row>
    <row r="144" spans="1:11" ht="15.75">
      <c r="A144" s="23"/>
      <c r="B144" s="23"/>
      <c r="C144" s="23"/>
      <c r="D144" s="23"/>
      <c r="E144" s="23"/>
      <c r="F144" s="23"/>
      <c r="G144" s="23"/>
      <c r="H144" s="23"/>
      <c r="I144" s="23"/>
      <c r="J144" s="23"/>
      <c r="K144" s="23"/>
    </row>
    <row r="145" spans="1:11" ht="15.75">
      <c r="A145" s="23"/>
      <c r="B145" s="23"/>
      <c r="C145" s="23"/>
      <c r="D145" s="23"/>
      <c r="E145" s="23"/>
      <c r="F145" s="23"/>
      <c r="G145" s="23"/>
      <c r="H145" s="23"/>
      <c r="I145" s="23"/>
      <c r="J145" s="23"/>
      <c r="K145" s="23"/>
    </row>
    <row r="146" spans="1:11" ht="15.75">
      <c r="A146" s="23"/>
      <c r="B146" s="23"/>
      <c r="C146" s="23"/>
      <c r="D146" s="23"/>
      <c r="E146" s="23"/>
      <c r="F146" s="23"/>
      <c r="G146" s="23"/>
      <c r="H146" s="23"/>
      <c r="I146" s="23"/>
      <c r="J146" s="23"/>
      <c r="K146" s="23"/>
    </row>
    <row r="147" spans="1:11" ht="15.75">
      <c r="A147" s="23"/>
      <c r="B147" s="23"/>
      <c r="C147" s="23"/>
      <c r="D147" s="23"/>
      <c r="E147" s="23"/>
      <c r="F147" s="23"/>
      <c r="G147" s="23"/>
      <c r="H147" s="23"/>
      <c r="I147" s="23"/>
      <c r="J147" s="23"/>
      <c r="K147" s="23"/>
    </row>
    <row r="148" spans="1:11" ht="15.75">
      <c r="A148" s="23"/>
      <c r="B148" s="23"/>
      <c r="C148" s="23"/>
      <c r="D148" s="23"/>
      <c r="E148" s="23"/>
      <c r="F148" s="23"/>
      <c r="G148" s="23"/>
      <c r="H148" s="23"/>
      <c r="I148" s="23"/>
      <c r="J148" s="23"/>
      <c r="K148" s="23"/>
    </row>
    <row r="149" spans="1:11" ht="15.75">
      <c r="A149" s="23"/>
      <c r="B149" s="23"/>
      <c r="C149" s="23"/>
      <c r="D149" s="23"/>
      <c r="E149" s="23"/>
      <c r="F149" s="23"/>
      <c r="G149" s="23"/>
      <c r="H149" s="23"/>
      <c r="I149" s="23"/>
      <c r="J149" s="23"/>
      <c r="K149" s="23"/>
    </row>
    <row r="150" spans="1:11" ht="15.75">
      <c r="A150" s="23"/>
      <c r="B150" s="23"/>
      <c r="C150" s="23"/>
      <c r="D150" s="23"/>
      <c r="E150" s="23"/>
      <c r="F150" s="23"/>
      <c r="G150" s="23"/>
      <c r="H150" s="23"/>
      <c r="I150" s="23"/>
      <c r="J150" s="23"/>
      <c r="K150" s="23"/>
    </row>
    <row r="151" spans="1:11" ht="15.75">
      <c r="A151" s="23"/>
      <c r="B151" s="23"/>
      <c r="C151" s="23"/>
      <c r="D151" s="23"/>
      <c r="E151" s="23"/>
      <c r="F151" s="23"/>
      <c r="G151" s="23"/>
      <c r="H151" s="23"/>
      <c r="I151" s="23"/>
      <c r="J151" s="23"/>
      <c r="K151" s="23"/>
    </row>
    <row r="152" spans="1:11" ht="15.75">
      <c r="A152" s="23"/>
      <c r="B152" s="23"/>
      <c r="C152" s="23"/>
      <c r="D152" s="23"/>
      <c r="E152" s="23"/>
      <c r="F152" s="23"/>
      <c r="G152" s="23"/>
      <c r="H152" s="23"/>
      <c r="I152" s="23"/>
      <c r="J152" s="23"/>
      <c r="K152" s="23"/>
    </row>
    <row r="153" spans="1:11" ht="15.75">
      <c r="A153" s="23"/>
      <c r="B153" s="23"/>
      <c r="C153" s="23"/>
      <c r="D153" s="23"/>
      <c r="E153" s="23"/>
      <c r="F153" s="23"/>
      <c r="G153" s="23"/>
      <c r="H153" s="23"/>
      <c r="I153" s="23"/>
      <c r="J153" s="23"/>
      <c r="K153" s="23"/>
    </row>
    <row r="154" spans="1:11" ht="15.75">
      <c r="A154" s="23"/>
      <c r="B154" s="23"/>
      <c r="C154" s="23"/>
      <c r="D154" s="23"/>
      <c r="E154" s="23"/>
      <c r="F154" s="23"/>
      <c r="G154" s="23"/>
      <c r="H154" s="23"/>
      <c r="I154" s="23"/>
      <c r="J154" s="23"/>
      <c r="K154" s="23"/>
    </row>
    <row r="155" spans="1:11" ht="15.75">
      <c r="A155" s="23"/>
      <c r="B155" s="23"/>
      <c r="C155" s="23"/>
      <c r="D155" s="23"/>
      <c r="E155" s="23"/>
      <c r="F155" s="23"/>
      <c r="G155" s="23"/>
      <c r="H155" s="23"/>
      <c r="I155" s="23"/>
      <c r="J155" s="23"/>
      <c r="K155" s="23"/>
    </row>
    <row r="156" spans="1:11" ht="15.75">
      <c r="A156" s="23"/>
      <c r="B156" s="23"/>
      <c r="C156" s="23"/>
      <c r="D156" s="23"/>
      <c r="E156" s="23"/>
      <c r="F156" s="23"/>
      <c r="G156" s="23"/>
      <c r="H156" s="23"/>
      <c r="I156" s="23"/>
      <c r="J156" s="23"/>
      <c r="K156" s="23"/>
    </row>
    <row r="157" spans="1:11" ht="15.75">
      <c r="A157" s="23"/>
      <c r="B157" s="23"/>
      <c r="C157" s="23"/>
      <c r="D157" s="23"/>
      <c r="E157" s="23"/>
      <c r="F157" s="23"/>
      <c r="G157" s="23"/>
      <c r="H157" s="23"/>
      <c r="I157" s="23"/>
      <c r="J157" s="23"/>
      <c r="K157" s="23"/>
    </row>
    <row r="158" spans="1:11" ht="15.75">
      <c r="A158" s="23"/>
      <c r="B158" s="23"/>
      <c r="C158" s="23"/>
      <c r="D158" s="23"/>
      <c r="E158" s="23"/>
      <c r="F158" s="23"/>
      <c r="G158" s="23"/>
      <c r="H158" s="23"/>
      <c r="I158" s="23"/>
      <c r="J158" s="23"/>
      <c r="K158" s="23"/>
    </row>
    <row r="159" spans="1:11" ht="15.75">
      <c r="A159" s="23"/>
      <c r="B159" s="23"/>
      <c r="C159" s="23"/>
      <c r="D159" s="23"/>
      <c r="E159" s="23"/>
      <c r="F159" s="23"/>
      <c r="G159" s="23"/>
      <c r="H159" s="23"/>
      <c r="I159" s="23"/>
      <c r="J159" s="23"/>
      <c r="K159" s="23"/>
    </row>
    <row r="160" spans="1:11" ht="15.75">
      <c r="A160" s="23"/>
      <c r="B160" s="23"/>
      <c r="C160" s="23"/>
      <c r="D160" s="23"/>
      <c r="E160" s="23"/>
      <c r="F160" s="23"/>
      <c r="G160" s="23"/>
      <c r="H160" s="23"/>
      <c r="I160" s="23"/>
      <c r="J160" s="23"/>
      <c r="K160" s="23"/>
    </row>
    <row r="161" spans="1:11" ht="15.75">
      <c r="A161" s="23"/>
      <c r="B161" s="23"/>
      <c r="C161" s="23"/>
      <c r="D161" s="23"/>
      <c r="E161" s="23"/>
      <c r="F161" s="23"/>
      <c r="G161" s="23"/>
      <c r="H161" s="23"/>
      <c r="I161" s="23"/>
      <c r="J161" s="23"/>
      <c r="K161" s="23"/>
    </row>
    <row r="162" spans="1:11" ht="15.75">
      <c r="A162" s="23"/>
      <c r="B162" s="23"/>
      <c r="C162" s="23"/>
      <c r="D162" s="23"/>
      <c r="E162" s="23"/>
      <c r="F162" s="23"/>
      <c r="G162" s="23"/>
      <c r="H162" s="23"/>
      <c r="I162" s="23"/>
      <c r="J162" s="23"/>
      <c r="K162" s="23"/>
    </row>
    <row r="163" spans="1:11" ht="15.75">
      <c r="A163" s="23"/>
      <c r="B163" s="23"/>
      <c r="C163" s="23"/>
      <c r="D163" s="23"/>
      <c r="E163" s="23"/>
      <c r="F163" s="23"/>
      <c r="G163" s="23"/>
      <c r="H163" s="23"/>
      <c r="I163" s="23"/>
      <c r="J163" s="23"/>
      <c r="K163" s="23"/>
    </row>
    <row r="164" spans="1:11" ht="15.75">
      <c r="A164" s="23"/>
      <c r="B164" s="23"/>
      <c r="C164" s="23"/>
      <c r="D164" s="23"/>
      <c r="E164" s="23"/>
      <c r="F164" s="23"/>
      <c r="G164" s="23"/>
      <c r="H164" s="23"/>
      <c r="I164" s="23"/>
      <c r="J164" s="23"/>
      <c r="K164" s="23"/>
    </row>
    <row r="165" spans="1:11" ht="15.75">
      <c r="A165" s="23"/>
      <c r="B165" s="23"/>
      <c r="C165" s="23"/>
      <c r="D165" s="23"/>
      <c r="E165" s="23"/>
      <c r="F165" s="23"/>
      <c r="G165" s="23"/>
      <c r="H165" s="23"/>
      <c r="I165" s="23"/>
      <c r="J165" s="23"/>
      <c r="K165" s="23"/>
    </row>
    <row r="166" spans="1:11" ht="15.75">
      <c r="A166" s="23"/>
      <c r="B166" s="23"/>
      <c r="C166" s="23"/>
      <c r="D166" s="23"/>
      <c r="E166" s="23"/>
      <c r="F166" s="23"/>
      <c r="G166" s="23"/>
      <c r="H166" s="23"/>
      <c r="I166" s="23"/>
      <c r="J166" s="23"/>
      <c r="K166" s="23"/>
    </row>
    <row r="167" spans="1:11" ht="15.75">
      <c r="A167" s="23"/>
      <c r="B167" s="23"/>
      <c r="C167" s="23"/>
      <c r="D167" s="23"/>
      <c r="E167" s="23"/>
      <c r="F167" s="23"/>
      <c r="G167" s="23"/>
      <c r="H167" s="23"/>
      <c r="I167" s="23"/>
      <c r="J167" s="23"/>
      <c r="K167" s="23"/>
    </row>
    <row r="168" spans="1:11" ht="15.75">
      <c r="A168" s="23"/>
      <c r="B168" s="23"/>
      <c r="C168" s="23"/>
      <c r="D168" s="23"/>
      <c r="E168" s="23"/>
      <c r="F168" s="23"/>
      <c r="G168" s="23"/>
      <c r="H168" s="23"/>
      <c r="I168" s="23"/>
      <c r="J168" s="23"/>
      <c r="K168" s="23"/>
    </row>
    <row r="169" spans="1:11" ht="15.75">
      <c r="A169" s="23"/>
      <c r="B169" s="23"/>
      <c r="C169" s="23"/>
      <c r="D169" s="23"/>
      <c r="E169" s="23"/>
      <c r="F169" s="23"/>
      <c r="G169" s="23"/>
      <c r="H169" s="23"/>
      <c r="I169" s="23"/>
      <c r="J169" s="23"/>
      <c r="K169" s="23"/>
    </row>
    <row r="170" spans="1:11" ht="15.75">
      <c r="A170" s="23"/>
      <c r="B170" s="23"/>
      <c r="C170" s="23"/>
      <c r="D170" s="23"/>
      <c r="E170" s="23"/>
      <c r="F170" s="23"/>
      <c r="G170" s="23"/>
      <c r="H170" s="23"/>
      <c r="I170" s="23"/>
      <c r="J170" s="23"/>
      <c r="K170" s="23"/>
    </row>
    <row r="171" spans="1:11" ht="15.75">
      <c r="A171" s="23"/>
      <c r="B171" s="23"/>
      <c r="C171" s="23"/>
      <c r="D171" s="23"/>
      <c r="E171" s="23"/>
      <c r="F171" s="23"/>
      <c r="G171" s="23"/>
      <c r="H171" s="23"/>
      <c r="I171" s="23"/>
      <c r="J171" s="23"/>
      <c r="K171" s="23"/>
    </row>
    <row r="172" spans="1:11" ht="15.75">
      <c r="A172" s="23"/>
      <c r="B172" s="23"/>
      <c r="C172" s="23"/>
      <c r="D172" s="23"/>
      <c r="E172" s="23"/>
      <c r="F172" s="23"/>
      <c r="G172" s="23"/>
      <c r="H172" s="23"/>
      <c r="I172" s="23"/>
      <c r="J172" s="23"/>
      <c r="K172" s="23"/>
    </row>
    <row r="173" spans="1:11" ht="15.75">
      <c r="A173" s="23"/>
      <c r="B173" s="23"/>
      <c r="C173" s="23"/>
      <c r="D173" s="23"/>
      <c r="E173" s="23"/>
      <c r="F173" s="23"/>
      <c r="G173" s="23"/>
      <c r="H173" s="23"/>
      <c r="I173" s="23"/>
      <c r="J173" s="23"/>
      <c r="K173" s="23"/>
    </row>
    <row r="174" spans="1:11" ht="15.75">
      <c r="A174" s="23"/>
      <c r="B174" s="23"/>
      <c r="C174" s="23"/>
      <c r="D174" s="23"/>
      <c r="E174" s="23"/>
      <c r="F174" s="23"/>
      <c r="G174" s="23"/>
      <c r="H174" s="23"/>
      <c r="I174" s="23"/>
      <c r="J174" s="23"/>
      <c r="K174" s="23"/>
    </row>
    <row r="175" spans="1:11" ht="15.75">
      <c r="A175" s="23"/>
      <c r="B175" s="23"/>
      <c r="C175" s="23"/>
      <c r="D175" s="23"/>
      <c r="E175" s="23"/>
      <c r="F175" s="23"/>
      <c r="G175" s="23"/>
      <c r="H175" s="23"/>
      <c r="I175" s="23"/>
      <c r="J175" s="23"/>
      <c r="K175" s="23"/>
    </row>
    <row r="176" spans="1:11" ht="15.75">
      <c r="A176" s="23"/>
      <c r="B176" s="23"/>
      <c r="C176" s="23"/>
      <c r="D176" s="23"/>
      <c r="E176" s="23"/>
      <c r="F176" s="23"/>
      <c r="G176" s="23"/>
      <c r="H176" s="23"/>
      <c r="I176" s="23"/>
      <c r="J176" s="23"/>
      <c r="K176" s="23"/>
    </row>
    <row r="177" spans="1:11" ht="15.75">
      <c r="A177" s="23"/>
      <c r="B177" s="23"/>
      <c r="C177" s="23"/>
      <c r="D177" s="23"/>
      <c r="E177" s="23"/>
      <c r="F177" s="23"/>
      <c r="G177" s="23"/>
      <c r="H177" s="23"/>
      <c r="I177" s="23"/>
      <c r="J177" s="23"/>
      <c r="K177" s="23"/>
    </row>
    <row r="178" spans="1:11" ht="15.75">
      <c r="A178" s="23"/>
      <c r="B178" s="23"/>
      <c r="C178" s="23"/>
      <c r="D178" s="23"/>
      <c r="E178" s="23"/>
      <c r="F178" s="23"/>
      <c r="G178" s="23"/>
      <c r="H178" s="23"/>
      <c r="I178" s="23"/>
      <c r="J178" s="23"/>
      <c r="K178" s="23"/>
    </row>
    <row r="179" spans="1:11" ht="15.75">
      <c r="A179" s="23"/>
      <c r="B179" s="23"/>
      <c r="C179" s="23"/>
      <c r="D179" s="23"/>
      <c r="E179" s="23"/>
      <c r="F179" s="23"/>
      <c r="G179" s="23"/>
      <c r="H179" s="23"/>
      <c r="I179" s="23"/>
      <c r="J179" s="23"/>
      <c r="K179" s="23"/>
    </row>
    <row r="180" spans="1:11" ht="15.75">
      <c r="A180" s="23"/>
      <c r="B180" s="23"/>
      <c r="C180" s="23"/>
      <c r="D180" s="23"/>
      <c r="E180" s="23"/>
      <c r="F180" s="23"/>
      <c r="G180" s="23"/>
      <c r="H180" s="23"/>
      <c r="I180" s="23"/>
      <c r="J180" s="23"/>
      <c r="K180" s="23"/>
    </row>
    <row r="181" spans="1:11" ht="15.75">
      <c r="A181" s="23"/>
      <c r="B181" s="23"/>
      <c r="C181" s="23"/>
      <c r="D181" s="23"/>
      <c r="E181" s="23"/>
      <c r="F181" s="23"/>
      <c r="G181" s="23"/>
      <c r="H181" s="23"/>
      <c r="I181" s="23"/>
      <c r="J181" s="23"/>
      <c r="K181" s="23"/>
    </row>
    <row r="182" spans="1:11" ht="15.75">
      <c r="A182" s="23"/>
      <c r="B182" s="23"/>
      <c r="C182" s="23"/>
      <c r="D182" s="23"/>
      <c r="E182" s="23"/>
      <c r="F182" s="23"/>
      <c r="G182" s="23"/>
      <c r="H182" s="23"/>
      <c r="I182" s="23"/>
      <c r="J182" s="23"/>
      <c r="K182" s="23"/>
    </row>
    <row r="183" spans="1:11" ht="15.75">
      <c r="A183" s="23"/>
      <c r="B183" s="23"/>
      <c r="C183" s="23"/>
      <c r="D183" s="23"/>
      <c r="E183" s="23"/>
      <c r="F183" s="23"/>
      <c r="G183" s="23"/>
      <c r="H183" s="23"/>
      <c r="I183" s="23"/>
      <c r="J183" s="23"/>
      <c r="K183" s="23"/>
    </row>
    <row r="184" spans="1:11" ht="15.75">
      <c r="A184" s="23"/>
      <c r="B184" s="23"/>
      <c r="C184" s="23"/>
      <c r="D184" s="23"/>
      <c r="E184" s="23"/>
      <c r="F184" s="23"/>
      <c r="G184" s="23"/>
      <c r="H184" s="23"/>
      <c r="I184" s="23"/>
      <c r="J184" s="23"/>
      <c r="K184" s="23"/>
    </row>
    <row r="185" spans="1:11" ht="15.75">
      <c r="A185" s="23"/>
      <c r="B185" s="23"/>
      <c r="C185" s="23"/>
      <c r="D185" s="23"/>
      <c r="E185" s="23"/>
      <c r="F185" s="23"/>
      <c r="G185" s="23"/>
      <c r="H185" s="23"/>
      <c r="I185" s="23"/>
      <c r="J185" s="23"/>
      <c r="K185" s="23"/>
    </row>
    <row r="186" spans="1:11" ht="15.75">
      <c r="A186" s="23"/>
      <c r="B186" s="23"/>
      <c r="C186" s="23"/>
      <c r="D186" s="23"/>
      <c r="E186" s="23"/>
      <c r="F186" s="23"/>
      <c r="G186" s="23"/>
      <c r="H186" s="23"/>
      <c r="I186" s="23"/>
      <c r="J186" s="23"/>
      <c r="K186" s="23"/>
    </row>
    <row r="187" spans="1:11" ht="15.75">
      <c r="A187" s="23"/>
      <c r="B187" s="23"/>
      <c r="C187" s="23"/>
      <c r="D187" s="23"/>
      <c r="E187" s="23"/>
      <c r="F187" s="23"/>
      <c r="G187" s="23"/>
      <c r="H187" s="23"/>
      <c r="I187" s="23"/>
      <c r="J187" s="23"/>
      <c r="K187" s="23"/>
    </row>
    <row r="188" spans="1:11" ht="15.75">
      <c r="A188" s="23"/>
      <c r="B188" s="23"/>
      <c r="C188" s="23"/>
      <c r="D188" s="23"/>
      <c r="E188" s="23"/>
      <c r="F188" s="23"/>
      <c r="G188" s="23"/>
      <c r="H188" s="23"/>
      <c r="I188" s="23"/>
      <c r="J188" s="23"/>
      <c r="K188" s="23"/>
    </row>
    <row r="189" spans="1:11" ht="15.75">
      <c r="A189" s="23"/>
      <c r="B189" s="23"/>
      <c r="C189" s="23"/>
      <c r="D189" s="23"/>
      <c r="E189" s="23"/>
      <c r="F189" s="23"/>
      <c r="G189" s="23"/>
      <c r="H189" s="23"/>
      <c r="I189" s="23"/>
      <c r="J189" s="23"/>
      <c r="K189" s="23"/>
    </row>
    <row r="190" spans="1:11" ht="15.75">
      <c r="A190" s="23"/>
      <c r="B190" s="23"/>
      <c r="C190" s="23"/>
      <c r="D190" s="23"/>
      <c r="E190" s="23"/>
      <c r="F190" s="23"/>
      <c r="G190" s="23"/>
      <c r="H190" s="23"/>
      <c r="I190" s="23"/>
      <c r="J190" s="23"/>
      <c r="K190" s="23"/>
    </row>
    <row r="191" spans="1:11" ht="15.75">
      <c r="A191" s="23"/>
      <c r="B191" s="23"/>
      <c r="C191" s="23"/>
      <c r="D191" s="23"/>
      <c r="E191" s="23"/>
      <c r="F191" s="23"/>
      <c r="G191" s="23"/>
      <c r="H191" s="23"/>
      <c r="I191" s="23"/>
      <c r="J191" s="23"/>
      <c r="K191" s="23"/>
    </row>
    <row r="192" spans="1:11" ht="15.75">
      <c r="A192" s="23"/>
      <c r="B192" s="23"/>
      <c r="C192" s="23"/>
      <c r="D192" s="23"/>
      <c r="E192" s="23"/>
      <c r="F192" s="23"/>
      <c r="G192" s="23"/>
      <c r="H192" s="23"/>
      <c r="I192" s="23"/>
      <c r="J192" s="23"/>
      <c r="K192" s="23"/>
    </row>
    <row r="193" spans="1:11" ht="15.75">
      <c r="A193" s="23"/>
      <c r="B193" s="23"/>
      <c r="C193" s="23"/>
      <c r="D193" s="23"/>
      <c r="E193" s="23"/>
      <c r="F193" s="23"/>
      <c r="G193" s="23"/>
      <c r="H193" s="23"/>
      <c r="I193" s="23"/>
      <c r="J193" s="23"/>
      <c r="K193" s="23"/>
    </row>
    <row r="194" spans="1:11" ht="15.75">
      <c r="A194" s="23"/>
      <c r="B194" s="23"/>
      <c r="C194" s="23"/>
      <c r="D194" s="23"/>
      <c r="E194" s="23"/>
      <c r="F194" s="23"/>
      <c r="G194" s="23"/>
      <c r="H194" s="23"/>
      <c r="I194" s="23"/>
      <c r="J194" s="23"/>
      <c r="K194" s="23"/>
    </row>
    <row r="195" spans="1:11" ht="15.75">
      <c r="A195" s="23"/>
      <c r="B195" s="23"/>
      <c r="C195" s="23"/>
      <c r="D195" s="23"/>
      <c r="E195" s="23"/>
      <c r="F195" s="23"/>
      <c r="G195" s="23"/>
      <c r="H195" s="23"/>
      <c r="I195" s="23"/>
      <c r="J195" s="23"/>
      <c r="K195" s="23"/>
    </row>
    <row r="196" spans="1:11" ht="15.75">
      <c r="A196" s="23"/>
      <c r="B196" s="23"/>
      <c r="C196" s="23"/>
      <c r="D196" s="23"/>
      <c r="E196" s="23"/>
      <c r="F196" s="23"/>
      <c r="G196" s="23"/>
      <c r="H196" s="23"/>
      <c r="I196" s="23"/>
      <c r="J196" s="23"/>
      <c r="K196" s="23"/>
    </row>
    <row r="197" spans="1:11" ht="15.75">
      <c r="A197" s="23"/>
      <c r="B197" s="23"/>
      <c r="C197" s="23"/>
      <c r="D197" s="23"/>
      <c r="E197" s="23"/>
      <c r="F197" s="23"/>
      <c r="G197" s="23"/>
      <c r="H197" s="23"/>
      <c r="I197" s="23"/>
      <c r="J197" s="23"/>
      <c r="K197" s="23"/>
    </row>
    <row r="198" spans="1:11" ht="15.75">
      <c r="A198" s="23"/>
      <c r="B198" s="23"/>
      <c r="C198" s="23"/>
      <c r="D198" s="23"/>
      <c r="E198" s="23"/>
      <c r="F198" s="23"/>
      <c r="G198" s="23"/>
      <c r="H198" s="23"/>
      <c r="I198" s="23"/>
      <c r="J198" s="23"/>
      <c r="K198" s="23"/>
    </row>
    <row r="199" spans="1:11" ht="15.75">
      <c r="A199" s="23"/>
      <c r="B199" s="23"/>
      <c r="C199" s="23"/>
      <c r="D199" s="23"/>
      <c r="E199" s="23"/>
      <c r="F199" s="23"/>
      <c r="G199" s="23"/>
      <c r="H199" s="23"/>
      <c r="I199" s="23"/>
      <c r="J199" s="23"/>
      <c r="K199" s="23"/>
    </row>
    <row r="200" spans="1:11" ht="15.75">
      <c r="A200" s="23"/>
      <c r="B200" s="23"/>
      <c r="C200" s="23"/>
      <c r="D200" s="23"/>
      <c r="E200" s="23"/>
      <c r="F200" s="23"/>
      <c r="G200" s="23"/>
      <c r="H200" s="23"/>
      <c r="I200" s="23"/>
      <c r="J200" s="23"/>
      <c r="K200" s="23"/>
    </row>
    <row r="201" spans="1:11" ht="15.75">
      <c r="A201" s="23"/>
      <c r="B201" s="23"/>
      <c r="C201" s="23"/>
      <c r="D201" s="23"/>
      <c r="E201" s="23"/>
      <c r="F201" s="23"/>
      <c r="G201" s="23"/>
      <c r="H201" s="23"/>
      <c r="I201" s="23"/>
      <c r="J201" s="23"/>
      <c r="K201" s="23"/>
    </row>
    <row r="202" spans="1:11" ht="15.75">
      <c r="A202" s="23"/>
      <c r="B202" s="23"/>
      <c r="C202" s="23"/>
      <c r="D202" s="23"/>
      <c r="E202" s="23"/>
      <c r="F202" s="23"/>
      <c r="G202" s="23"/>
      <c r="H202" s="23"/>
      <c r="I202" s="23"/>
      <c r="J202" s="23"/>
      <c r="K202" s="23"/>
    </row>
    <row r="203" spans="1:11" ht="15.75">
      <c r="A203" s="23"/>
      <c r="B203" s="23"/>
      <c r="C203" s="23"/>
      <c r="D203" s="23"/>
      <c r="E203" s="23"/>
      <c r="F203" s="23"/>
      <c r="G203" s="23"/>
      <c r="H203" s="23"/>
      <c r="I203" s="23"/>
      <c r="J203" s="23"/>
      <c r="K203" s="23"/>
    </row>
    <row r="204" spans="1:11" ht="15.75">
      <c r="A204" s="23"/>
      <c r="B204" s="23"/>
      <c r="C204" s="23"/>
      <c r="D204" s="23"/>
      <c r="E204" s="23"/>
      <c r="F204" s="23"/>
      <c r="G204" s="23"/>
      <c r="H204" s="23"/>
      <c r="I204" s="23"/>
      <c r="J204" s="23"/>
      <c r="K204" s="23"/>
    </row>
    <row r="205" spans="1:11" ht="15.75">
      <c r="A205" s="23"/>
      <c r="B205" s="23"/>
      <c r="C205" s="23"/>
      <c r="D205" s="23"/>
      <c r="E205" s="23"/>
      <c r="F205" s="23"/>
      <c r="G205" s="23"/>
      <c r="H205" s="23"/>
      <c r="I205" s="23"/>
      <c r="J205" s="23"/>
      <c r="K205" s="23"/>
    </row>
    <row r="206" spans="1:11" ht="15.75">
      <c r="A206" s="23"/>
      <c r="B206" s="23"/>
      <c r="C206" s="23"/>
      <c r="D206" s="23"/>
      <c r="E206" s="23"/>
      <c r="F206" s="23"/>
      <c r="G206" s="23"/>
      <c r="H206" s="23"/>
      <c r="I206" s="23"/>
      <c r="J206" s="23"/>
      <c r="K206" s="23"/>
    </row>
    <row r="207" spans="1:11" ht="15.75">
      <c r="A207" s="23"/>
      <c r="B207" s="23"/>
      <c r="C207" s="23"/>
      <c r="D207" s="23"/>
      <c r="E207" s="23"/>
      <c r="F207" s="23"/>
      <c r="G207" s="23"/>
      <c r="H207" s="23"/>
      <c r="I207" s="23"/>
      <c r="J207" s="23"/>
      <c r="K207" s="23"/>
    </row>
    <row r="208" spans="1:11" ht="15.75">
      <c r="A208" s="23"/>
      <c r="B208" s="23"/>
      <c r="C208" s="23"/>
      <c r="D208" s="23"/>
      <c r="E208" s="23"/>
      <c r="F208" s="23"/>
      <c r="G208" s="23"/>
      <c r="H208" s="23"/>
      <c r="I208" s="23"/>
      <c r="J208" s="23"/>
      <c r="K208" s="23"/>
    </row>
    <row r="209" spans="1:11" ht="15.75">
      <c r="A209" s="23"/>
      <c r="B209" s="23"/>
      <c r="C209" s="23"/>
      <c r="D209" s="23"/>
      <c r="E209" s="23"/>
      <c r="F209" s="23"/>
      <c r="G209" s="23"/>
      <c r="H209" s="23"/>
      <c r="I209" s="23"/>
      <c r="J209" s="23"/>
      <c r="K209" s="23"/>
    </row>
    <row r="210" spans="1:11" ht="15.75">
      <c r="A210" s="23"/>
      <c r="B210" s="23"/>
      <c r="C210" s="23"/>
      <c r="D210" s="23"/>
      <c r="E210" s="23"/>
      <c r="F210" s="23"/>
      <c r="G210" s="23"/>
      <c r="H210" s="23"/>
      <c r="I210" s="23"/>
      <c r="J210" s="23"/>
      <c r="K210" s="23"/>
    </row>
    <row r="211" spans="1:11" ht="15.75">
      <c r="A211" s="23"/>
      <c r="B211" s="23"/>
      <c r="C211" s="23"/>
      <c r="D211" s="23"/>
      <c r="E211" s="23"/>
      <c r="F211" s="23"/>
      <c r="G211" s="23"/>
      <c r="H211" s="23"/>
      <c r="I211" s="23"/>
      <c r="J211" s="23"/>
      <c r="K211" s="23"/>
    </row>
    <row r="212" spans="1:11" ht="15.75">
      <c r="A212" s="23"/>
      <c r="B212" s="23"/>
      <c r="C212" s="23"/>
      <c r="D212" s="23"/>
      <c r="E212" s="23"/>
      <c r="F212" s="23"/>
      <c r="G212" s="23"/>
      <c r="H212" s="23"/>
      <c r="I212" s="23"/>
      <c r="J212" s="23"/>
      <c r="K212" s="23"/>
    </row>
    <row r="213" spans="1:11" ht="15.75">
      <c r="A213" s="23"/>
      <c r="B213" s="23"/>
      <c r="C213" s="23"/>
      <c r="D213" s="23"/>
      <c r="E213" s="23"/>
      <c r="F213" s="23"/>
      <c r="G213" s="23"/>
      <c r="H213" s="23"/>
      <c r="I213" s="23"/>
      <c r="J213" s="23"/>
      <c r="K213" s="23"/>
    </row>
    <row r="214" spans="1:11" ht="15.75">
      <c r="A214" s="23"/>
      <c r="B214" s="23"/>
      <c r="C214" s="23"/>
      <c r="D214" s="23"/>
      <c r="E214" s="23"/>
      <c r="F214" s="23"/>
      <c r="G214" s="23"/>
      <c r="H214" s="23"/>
      <c r="I214" s="23"/>
      <c r="J214" s="23"/>
      <c r="K214" s="23"/>
    </row>
    <row r="215" spans="1:11" ht="15.75">
      <c r="A215" s="23"/>
      <c r="B215" s="23"/>
      <c r="C215" s="23"/>
      <c r="D215" s="23"/>
      <c r="E215" s="23"/>
      <c r="F215" s="23"/>
      <c r="G215" s="23"/>
      <c r="H215" s="23"/>
      <c r="I215" s="23"/>
      <c r="J215" s="23"/>
      <c r="K215" s="23"/>
    </row>
    <row r="216" spans="1:11" ht="15.75">
      <c r="A216" s="23"/>
      <c r="B216" s="23"/>
      <c r="C216" s="23"/>
      <c r="D216" s="23"/>
      <c r="E216" s="23"/>
      <c r="F216" s="23"/>
      <c r="G216" s="23"/>
      <c r="H216" s="23"/>
      <c r="I216" s="23"/>
      <c r="J216" s="23"/>
      <c r="K216" s="23"/>
    </row>
    <row r="217" spans="1:11" ht="15.75">
      <c r="A217" s="23"/>
      <c r="B217" s="23"/>
      <c r="C217" s="23"/>
      <c r="D217" s="23"/>
      <c r="E217" s="23"/>
      <c r="F217" s="23"/>
      <c r="G217" s="23"/>
      <c r="H217" s="23"/>
      <c r="I217" s="23"/>
      <c r="J217" s="23"/>
      <c r="K217" s="23"/>
    </row>
    <row r="218" spans="1:11" ht="15.75">
      <c r="A218" s="23"/>
      <c r="B218" s="23"/>
      <c r="C218" s="23"/>
      <c r="D218" s="23"/>
      <c r="E218" s="23"/>
      <c r="F218" s="23"/>
      <c r="G218" s="23"/>
      <c r="H218" s="23"/>
      <c r="I218" s="23"/>
      <c r="J218" s="23"/>
      <c r="K218" s="23"/>
    </row>
    <row r="219" spans="1:11" ht="15.75">
      <c r="A219" s="23"/>
      <c r="B219" s="23"/>
      <c r="C219" s="23"/>
      <c r="D219" s="23"/>
      <c r="E219" s="23"/>
      <c r="F219" s="23"/>
      <c r="G219" s="23"/>
      <c r="H219" s="23"/>
      <c r="I219" s="23"/>
      <c r="J219" s="23"/>
      <c r="K219" s="23"/>
    </row>
    <row r="220" spans="1:11" ht="15.75">
      <c r="A220" s="23"/>
      <c r="B220" s="23"/>
      <c r="C220" s="23"/>
      <c r="D220" s="23"/>
      <c r="E220" s="23"/>
      <c r="F220" s="23"/>
      <c r="G220" s="23"/>
      <c r="H220" s="23"/>
      <c r="I220" s="23"/>
      <c r="J220" s="23"/>
      <c r="K220" s="23"/>
    </row>
    <row r="221" spans="1:11" ht="15.75">
      <c r="A221" s="23"/>
      <c r="B221" s="23"/>
      <c r="C221" s="23"/>
      <c r="D221" s="23"/>
      <c r="E221" s="23"/>
      <c r="F221" s="23"/>
      <c r="G221" s="23"/>
      <c r="H221" s="23"/>
      <c r="I221" s="23"/>
      <c r="J221" s="23"/>
      <c r="K221" s="23"/>
    </row>
    <row r="222" spans="1:11" ht="15.75">
      <c r="A222" s="23"/>
      <c r="B222" s="23"/>
      <c r="C222" s="23"/>
      <c r="D222" s="23"/>
      <c r="E222" s="23"/>
      <c r="F222" s="23"/>
      <c r="G222" s="23"/>
      <c r="H222" s="23"/>
      <c r="I222" s="23"/>
      <c r="J222" s="23"/>
      <c r="K222" s="23"/>
    </row>
    <row r="223" spans="1:11" ht="15.75">
      <c r="A223" s="23"/>
      <c r="B223" s="23"/>
      <c r="C223" s="23"/>
      <c r="D223" s="23"/>
      <c r="E223" s="23"/>
      <c r="F223" s="23"/>
      <c r="G223" s="23"/>
      <c r="H223" s="23"/>
      <c r="I223" s="23"/>
      <c r="J223" s="23"/>
      <c r="K223" s="23"/>
    </row>
    <row r="224" spans="1:11" ht="15.75">
      <c r="A224" s="23"/>
      <c r="B224" s="23"/>
      <c r="C224" s="23"/>
      <c r="D224" s="23"/>
      <c r="E224" s="23"/>
      <c r="F224" s="23"/>
      <c r="G224" s="23"/>
      <c r="H224" s="23"/>
      <c r="I224" s="23"/>
      <c r="J224" s="23"/>
      <c r="K224" s="23"/>
    </row>
    <row r="225" spans="1:11" ht="15.75">
      <c r="A225" s="23"/>
      <c r="B225" s="23"/>
      <c r="C225" s="23"/>
      <c r="D225" s="23"/>
      <c r="E225" s="23"/>
      <c r="F225" s="23"/>
      <c r="G225" s="23"/>
      <c r="H225" s="23"/>
      <c r="I225" s="23"/>
      <c r="J225" s="23"/>
      <c r="K225" s="23"/>
    </row>
    <row r="226" spans="1:11" ht="15.75">
      <c r="A226" s="23"/>
      <c r="B226" s="23"/>
      <c r="C226" s="23"/>
      <c r="D226" s="23"/>
      <c r="E226" s="23"/>
      <c r="F226" s="23"/>
      <c r="G226" s="23"/>
      <c r="H226" s="23"/>
      <c r="I226" s="23"/>
      <c r="J226" s="23"/>
      <c r="K226" s="23"/>
    </row>
    <row r="227" spans="1:11" ht="15.75">
      <c r="A227" s="23"/>
      <c r="B227" s="23"/>
      <c r="C227" s="23"/>
      <c r="D227" s="23"/>
      <c r="E227" s="23"/>
      <c r="F227" s="23"/>
      <c r="G227" s="23"/>
      <c r="H227" s="23"/>
      <c r="I227" s="23"/>
      <c r="J227" s="23"/>
      <c r="K227" s="23"/>
    </row>
    <row r="228" spans="1:11" ht="15.75">
      <c r="A228" s="23"/>
      <c r="B228" s="23"/>
      <c r="C228" s="23"/>
      <c r="D228" s="23"/>
      <c r="E228" s="23"/>
      <c r="F228" s="23"/>
      <c r="G228" s="23"/>
      <c r="H228" s="23"/>
      <c r="I228" s="23"/>
      <c r="J228" s="23"/>
      <c r="K228" s="23"/>
    </row>
    <row r="229" spans="1:11" ht="15.75">
      <c r="A229" s="23"/>
      <c r="B229" s="23"/>
      <c r="C229" s="23"/>
      <c r="D229" s="23"/>
      <c r="E229" s="23"/>
      <c r="F229" s="23"/>
      <c r="G229" s="23"/>
      <c r="H229" s="23"/>
      <c r="I229" s="23"/>
      <c r="J229" s="23"/>
      <c r="K229" s="23"/>
    </row>
    <row r="230" spans="1:11" ht="15.75">
      <c r="A230" s="23"/>
      <c r="B230" s="23"/>
      <c r="C230" s="23"/>
      <c r="D230" s="23"/>
      <c r="E230" s="23"/>
      <c r="F230" s="23"/>
      <c r="G230" s="23"/>
      <c r="H230" s="23"/>
      <c r="I230" s="23"/>
      <c r="J230" s="23"/>
      <c r="K230" s="23"/>
    </row>
    <row r="231" spans="1:11" ht="15.75">
      <c r="A231" s="23"/>
      <c r="B231" s="23"/>
      <c r="C231" s="23"/>
      <c r="D231" s="23"/>
      <c r="E231" s="23"/>
      <c r="F231" s="23"/>
      <c r="G231" s="23"/>
      <c r="H231" s="23"/>
      <c r="I231" s="23"/>
      <c r="J231" s="23"/>
      <c r="K231" s="23"/>
    </row>
    <row r="232" spans="1:11" ht="15.75">
      <c r="A232" s="23"/>
      <c r="B232" s="23"/>
      <c r="C232" s="23"/>
      <c r="D232" s="23"/>
      <c r="E232" s="23"/>
      <c r="F232" s="23"/>
      <c r="G232" s="23"/>
      <c r="H232" s="23"/>
      <c r="I232" s="23"/>
      <c r="J232" s="23"/>
      <c r="K232" s="23"/>
    </row>
    <row r="233" spans="1:11" ht="15.75">
      <c r="A233" s="23"/>
      <c r="B233" s="23"/>
      <c r="C233" s="23"/>
      <c r="D233" s="23"/>
      <c r="E233" s="23"/>
      <c r="F233" s="23"/>
      <c r="G233" s="23"/>
      <c r="H233" s="23"/>
      <c r="I233" s="23"/>
      <c r="J233" s="23"/>
      <c r="K233" s="23"/>
    </row>
    <row r="234" spans="1:11" ht="15.75">
      <c r="A234" s="23"/>
      <c r="B234" s="23"/>
      <c r="C234" s="23"/>
      <c r="D234" s="23"/>
      <c r="E234" s="23"/>
      <c r="F234" s="23"/>
      <c r="G234" s="23"/>
      <c r="H234" s="23"/>
      <c r="I234" s="23"/>
      <c r="J234" s="23"/>
      <c r="K234" s="23"/>
    </row>
    <row r="235" spans="1:11" ht="15.75">
      <c r="A235" s="23"/>
      <c r="B235" s="23"/>
      <c r="C235" s="23"/>
      <c r="D235" s="23"/>
      <c r="E235" s="23"/>
      <c r="F235" s="23"/>
      <c r="G235" s="23"/>
      <c r="H235" s="23"/>
      <c r="I235" s="23"/>
      <c r="J235" s="23"/>
      <c r="K235" s="23"/>
    </row>
    <row r="236" spans="1:11" ht="15.75">
      <c r="A236" s="23"/>
      <c r="B236" s="23"/>
      <c r="C236" s="23"/>
      <c r="D236" s="23"/>
      <c r="E236" s="23"/>
      <c r="F236" s="23"/>
      <c r="G236" s="23"/>
      <c r="H236" s="23"/>
      <c r="I236" s="23"/>
      <c r="J236" s="23"/>
      <c r="K236" s="23"/>
    </row>
    <row r="237" spans="1:11" ht="15.75">
      <c r="A237" s="23"/>
      <c r="B237" s="23"/>
      <c r="C237" s="23"/>
      <c r="D237" s="23"/>
      <c r="E237" s="23"/>
      <c r="F237" s="23"/>
      <c r="G237" s="23"/>
      <c r="H237" s="23"/>
      <c r="I237" s="23"/>
      <c r="J237" s="23"/>
      <c r="K237" s="23"/>
    </row>
    <row r="238" spans="1:11" ht="15.75">
      <c r="A238" s="23"/>
      <c r="B238" s="23"/>
      <c r="C238" s="23"/>
      <c r="D238" s="23"/>
      <c r="E238" s="23"/>
      <c r="F238" s="23"/>
      <c r="G238" s="23"/>
      <c r="H238" s="23"/>
      <c r="I238" s="23"/>
      <c r="J238" s="23"/>
      <c r="K238" s="23"/>
    </row>
    <row r="239" spans="1:11" ht="15.75">
      <c r="A239" s="23"/>
      <c r="B239" s="23"/>
      <c r="C239" s="23"/>
      <c r="D239" s="23"/>
      <c r="E239" s="23"/>
      <c r="F239" s="23"/>
      <c r="G239" s="23"/>
      <c r="H239" s="23"/>
      <c r="I239" s="23"/>
      <c r="J239" s="23"/>
      <c r="K239" s="23"/>
    </row>
    <row r="240" spans="1:11" ht="15.75">
      <c r="A240" s="23"/>
      <c r="B240" s="23"/>
      <c r="C240" s="23"/>
      <c r="D240" s="23"/>
      <c r="E240" s="23"/>
      <c r="F240" s="23"/>
      <c r="G240" s="23"/>
      <c r="H240" s="23"/>
      <c r="I240" s="23"/>
      <c r="J240" s="23"/>
      <c r="K240" s="23"/>
    </row>
    <row r="241" spans="1:11" ht="15.75">
      <c r="A241" s="23"/>
      <c r="B241" s="23"/>
      <c r="C241" s="23"/>
      <c r="D241" s="23"/>
      <c r="E241" s="23"/>
      <c r="F241" s="23"/>
      <c r="G241" s="23"/>
      <c r="H241" s="23"/>
      <c r="I241" s="23"/>
      <c r="J241" s="23"/>
      <c r="K241" s="23"/>
    </row>
    <row r="242" spans="1:11" ht="15.75">
      <c r="A242" s="23"/>
      <c r="B242" s="23"/>
      <c r="C242" s="23"/>
      <c r="D242" s="23"/>
      <c r="E242" s="23"/>
      <c r="F242" s="23"/>
      <c r="G242" s="23"/>
      <c r="H242" s="23"/>
      <c r="I242" s="23"/>
      <c r="J242" s="23"/>
      <c r="K242" s="23"/>
    </row>
    <row r="243" spans="1:11" ht="15.75">
      <c r="A243" s="23"/>
      <c r="B243" s="23"/>
      <c r="C243" s="23"/>
      <c r="D243" s="23"/>
      <c r="E243" s="23"/>
      <c r="F243" s="23"/>
      <c r="G243" s="23"/>
      <c r="H243" s="23"/>
      <c r="I243" s="23"/>
      <c r="J243" s="23"/>
      <c r="K243" s="23"/>
    </row>
    <row r="244" spans="1:11" ht="15.75">
      <c r="A244" s="23"/>
      <c r="B244" s="23"/>
      <c r="C244" s="23"/>
      <c r="D244" s="23"/>
      <c r="E244" s="23"/>
      <c r="F244" s="23"/>
      <c r="G244" s="23"/>
      <c r="H244" s="23"/>
      <c r="I244" s="23"/>
      <c r="J244" s="23"/>
      <c r="K244" s="23"/>
    </row>
    <row r="245" spans="1:11" ht="15.75">
      <c r="A245" s="23"/>
      <c r="B245" s="23"/>
      <c r="C245" s="23"/>
      <c r="D245" s="23"/>
      <c r="E245" s="23"/>
      <c r="F245" s="23"/>
      <c r="G245" s="23"/>
      <c r="H245" s="23"/>
      <c r="I245" s="23"/>
      <c r="J245" s="23"/>
      <c r="K245" s="23"/>
    </row>
    <row r="246" spans="1:11" ht="15.75">
      <c r="A246" s="23"/>
      <c r="B246" s="23"/>
      <c r="C246" s="23"/>
      <c r="D246" s="23"/>
      <c r="E246" s="23"/>
      <c r="F246" s="23"/>
      <c r="G246" s="23"/>
      <c r="H246" s="23"/>
      <c r="I246" s="23"/>
      <c r="J246" s="23"/>
      <c r="K246" s="23"/>
    </row>
    <row r="247" spans="1:11" ht="15.75">
      <c r="A247" s="23"/>
      <c r="B247" s="23"/>
      <c r="C247" s="23"/>
      <c r="D247" s="23"/>
      <c r="E247" s="23"/>
      <c r="F247" s="23"/>
      <c r="G247" s="23"/>
      <c r="H247" s="23"/>
      <c r="I247" s="23"/>
      <c r="J247" s="23"/>
      <c r="K247" s="23"/>
    </row>
    <row r="248" spans="1:11" ht="15.75">
      <c r="A248" s="23"/>
      <c r="B248" s="23"/>
      <c r="C248" s="23"/>
      <c r="D248" s="23"/>
      <c r="E248" s="23"/>
      <c r="F248" s="23"/>
      <c r="G248" s="23"/>
      <c r="H248" s="23"/>
      <c r="I248" s="23"/>
      <c r="J248" s="23"/>
      <c r="K248" s="23"/>
    </row>
    <row r="249" spans="1:11" ht="15.75">
      <c r="A249" s="23"/>
      <c r="B249" s="23"/>
      <c r="C249" s="23"/>
      <c r="D249" s="23"/>
      <c r="E249" s="23"/>
      <c r="F249" s="23"/>
      <c r="G249" s="23"/>
      <c r="H249" s="23"/>
      <c r="I249" s="23"/>
      <c r="J249" s="23"/>
      <c r="K249" s="23"/>
    </row>
    <row r="250" spans="1:11" ht="15.75">
      <c r="A250" s="23"/>
      <c r="B250" s="23"/>
      <c r="C250" s="23"/>
      <c r="D250" s="23"/>
      <c r="E250" s="23"/>
      <c r="F250" s="23"/>
      <c r="G250" s="23"/>
      <c r="H250" s="23"/>
      <c r="I250" s="23"/>
      <c r="J250" s="23"/>
      <c r="K250" s="23"/>
    </row>
    <row r="251" spans="1:11" ht="15.75">
      <c r="A251" s="23"/>
      <c r="B251" s="23"/>
      <c r="C251" s="23"/>
      <c r="D251" s="23"/>
      <c r="E251" s="23"/>
      <c r="F251" s="23"/>
      <c r="G251" s="23"/>
      <c r="H251" s="23"/>
      <c r="I251" s="23"/>
      <c r="J251" s="23"/>
      <c r="K251" s="23"/>
    </row>
    <row r="252" spans="1:11" ht="15.75">
      <c r="A252" s="23"/>
      <c r="B252" s="23"/>
      <c r="C252" s="23"/>
      <c r="D252" s="23"/>
      <c r="E252" s="23"/>
      <c r="F252" s="23"/>
      <c r="G252" s="23"/>
      <c r="H252" s="23"/>
      <c r="I252" s="23"/>
      <c r="J252" s="23"/>
      <c r="K252" s="23"/>
    </row>
    <row r="253" spans="1:11" ht="15.75">
      <c r="A253" s="23"/>
      <c r="B253" s="23"/>
      <c r="C253" s="23"/>
      <c r="D253" s="23"/>
      <c r="E253" s="23"/>
      <c r="F253" s="23"/>
      <c r="G253" s="23"/>
      <c r="H253" s="23"/>
      <c r="I253" s="23"/>
      <c r="J253" s="23"/>
      <c r="K253" s="23"/>
    </row>
    <row r="254" spans="1:11" ht="15.75">
      <c r="A254" s="23"/>
      <c r="B254" s="23"/>
      <c r="C254" s="23"/>
      <c r="D254" s="23"/>
      <c r="E254" s="23"/>
      <c r="F254" s="23"/>
      <c r="G254" s="23"/>
      <c r="H254" s="23"/>
      <c r="I254" s="23"/>
      <c r="J254" s="23"/>
      <c r="K254" s="23"/>
    </row>
    <row r="255" spans="1:11" ht="15.75">
      <c r="A255" s="23"/>
      <c r="B255" s="23"/>
      <c r="C255" s="23"/>
      <c r="D255" s="23"/>
      <c r="E255" s="23"/>
      <c r="F255" s="23"/>
      <c r="G255" s="23"/>
      <c r="H255" s="23"/>
      <c r="I255" s="23"/>
      <c r="J255" s="23"/>
      <c r="K255" s="23"/>
    </row>
    <row r="256" spans="1:11" ht="15.75">
      <c r="A256" s="23"/>
      <c r="B256" s="23"/>
      <c r="C256" s="23"/>
      <c r="D256" s="23"/>
      <c r="E256" s="23"/>
      <c r="F256" s="23"/>
      <c r="G256" s="23"/>
      <c r="H256" s="23"/>
      <c r="I256" s="23"/>
      <c r="J256" s="23"/>
      <c r="K256" s="23"/>
    </row>
    <row r="257" spans="1:11" ht="15.75">
      <c r="A257" s="23"/>
      <c r="B257" s="23"/>
      <c r="C257" s="23"/>
      <c r="D257" s="23"/>
      <c r="E257" s="23"/>
      <c r="F257" s="23"/>
      <c r="G257" s="23"/>
      <c r="H257" s="23"/>
      <c r="I257" s="23"/>
      <c r="J257" s="23"/>
      <c r="K257" s="23"/>
    </row>
    <row r="258" spans="1:11" ht="15.75">
      <c r="A258" s="23"/>
      <c r="B258" s="23"/>
      <c r="C258" s="23"/>
      <c r="D258" s="23"/>
      <c r="E258" s="23"/>
      <c r="F258" s="23"/>
      <c r="G258" s="23"/>
      <c r="H258" s="23"/>
      <c r="I258" s="23"/>
      <c r="J258" s="23"/>
      <c r="K258" s="23"/>
    </row>
    <row r="259" spans="1:11" ht="15.75">
      <c r="A259" s="23"/>
      <c r="B259" s="23"/>
      <c r="C259" s="23"/>
      <c r="D259" s="23"/>
      <c r="E259" s="23"/>
      <c r="F259" s="23"/>
      <c r="G259" s="23"/>
      <c r="H259" s="23"/>
      <c r="I259" s="23"/>
      <c r="J259" s="23"/>
      <c r="K259" s="23"/>
    </row>
    <row r="260" spans="1:11" ht="15.75">
      <c r="A260" s="23"/>
      <c r="B260" s="23"/>
      <c r="C260" s="23"/>
      <c r="D260" s="23"/>
      <c r="E260" s="23"/>
      <c r="F260" s="23"/>
      <c r="G260" s="23"/>
      <c r="H260" s="23"/>
      <c r="I260" s="23"/>
      <c r="J260" s="23"/>
      <c r="K260" s="23"/>
    </row>
    <row r="261" spans="1:11" ht="15.75">
      <c r="A261" s="23"/>
      <c r="B261" s="23"/>
      <c r="C261" s="23"/>
      <c r="D261" s="23"/>
      <c r="E261" s="23"/>
      <c r="F261" s="23"/>
      <c r="G261" s="23"/>
      <c r="H261" s="23"/>
      <c r="I261" s="23"/>
      <c r="J261" s="23"/>
      <c r="K261" s="23"/>
    </row>
    <row r="262" spans="1:11" ht="15.75">
      <c r="A262" s="23"/>
      <c r="B262" s="23"/>
      <c r="C262" s="23"/>
      <c r="D262" s="23"/>
      <c r="E262" s="23"/>
      <c r="F262" s="23"/>
      <c r="G262" s="23"/>
      <c r="H262" s="23"/>
      <c r="I262" s="23"/>
      <c r="J262" s="23"/>
      <c r="K262" s="23"/>
    </row>
    <row r="263" spans="1:11" ht="15.75">
      <c r="A263" s="23"/>
      <c r="B263" s="23"/>
      <c r="C263" s="23"/>
      <c r="D263" s="23"/>
      <c r="E263" s="23"/>
      <c r="F263" s="23"/>
      <c r="G263" s="23"/>
      <c r="H263" s="23"/>
      <c r="I263" s="23"/>
      <c r="J263" s="23"/>
      <c r="K263" s="23"/>
    </row>
    <row r="264" spans="1:11" ht="15.75">
      <c r="A264" s="23"/>
      <c r="B264" s="23"/>
      <c r="C264" s="23"/>
      <c r="D264" s="23"/>
      <c r="E264" s="23"/>
      <c r="F264" s="23"/>
      <c r="G264" s="23"/>
      <c r="H264" s="23"/>
      <c r="I264" s="23"/>
      <c r="J264" s="23"/>
      <c r="K264" s="23"/>
    </row>
    <row r="265" spans="1:11" ht="15.75">
      <c r="A265" s="23"/>
      <c r="B265" s="23"/>
      <c r="C265" s="23"/>
      <c r="D265" s="23"/>
      <c r="E265" s="23"/>
      <c r="F265" s="23"/>
      <c r="G265" s="23"/>
      <c r="H265" s="23"/>
      <c r="I265" s="23"/>
      <c r="J265" s="23"/>
      <c r="K265" s="23"/>
    </row>
    <row r="266" spans="1:11" ht="15.75">
      <c r="A266" s="23"/>
      <c r="B266" s="23"/>
      <c r="C266" s="23"/>
      <c r="D266" s="23"/>
      <c r="E266" s="23"/>
      <c r="F266" s="23"/>
      <c r="G266" s="23"/>
      <c r="H266" s="23"/>
      <c r="I266" s="23"/>
      <c r="J266" s="23"/>
      <c r="K266" s="23"/>
    </row>
    <row r="267" spans="1:11" ht="15.75">
      <c r="A267" s="23"/>
      <c r="B267" s="23"/>
      <c r="C267" s="23"/>
      <c r="D267" s="23"/>
      <c r="E267" s="23"/>
      <c r="F267" s="23"/>
      <c r="G267" s="23"/>
      <c r="H267" s="23"/>
      <c r="I267" s="23"/>
      <c r="J267" s="23"/>
      <c r="K267" s="23"/>
    </row>
    <row r="693" spans="1:11" ht="15">
      <c r="A693" s="25"/>
      <c r="B693" s="25"/>
      <c r="C693" s="25"/>
      <c r="D693" s="25"/>
      <c r="E693" s="25"/>
      <c r="F693" s="25"/>
      <c r="G693" s="25"/>
      <c r="H693" s="25"/>
      <c r="I693" s="25"/>
      <c r="J693" s="25"/>
      <c r="K693" s="25"/>
    </row>
    <row r="704" spans="1:11" ht="15">
      <c r="A704" s="25"/>
      <c r="B704" s="25"/>
      <c r="C704" s="25"/>
      <c r="D704" s="25"/>
      <c r="E704" s="25"/>
      <c r="F704" s="25"/>
      <c r="G704" s="25"/>
      <c r="H704" s="25"/>
      <c r="I704" s="25"/>
      <c r="J704" s="25"/>
      <c r="K704" s="25"/>
    </row>
    <row r="715" spans="1:11" ht="15">
      <c r="A715" s="25"/>
      <c r="B715" s="25"/>
      <c r="C715" s="25"/>
      <c r="D715" s="25"/>
      <c r="E715" s="25"/>
      <c r="F715" s="25"/>
      <c r="G715" s="25"/>
      <c r="H715" s="25"/>
      <c r="I715" s="25"/>
      <c r="J715" s="25"/>
      <c r="K715" s="25"/>
    </row>
    <row r="716" spans="1:11" ht="15">
      <c r="A716" s="25"/>
      <c r="B716" s="25"/>
      <c r="C716" s="25"/>
      <c r="D716" s="25"/>
      <c r="E716" s="25"/>
      <c r="F716" s="25"/>
      <c r="G716" s="25"/>
      <c r="H716" s="25"/>
      <c r="I716" s="25"/>
      <c r="J716" s="25"/>
      <c r="K716" s="25"/>
    </row>
  </sheetData>
  <sheetProtection/>
  <mergeCells count="2">
    <mergeCell ref="A7:I7"/>
    <mergeCell ref="A5:K5"/>
  </mergeCells>
  <printOptions/>
  <pageMargins left="0.3" right="0.25" top="0.5" bottom="0.2" header="0.5" footer="0.38"/>
  <pageSetup fitToHeight="1" fitToWidth="1" horizontalDpi="300" verticalDpi="300" orientation="portrait" scale="83" r:id="rId1"/>
  <rowBreaks count="1" manualBreakCount="1">
    <brk id="708" max="255" man="1"/>
  </rowBreaks>
  <colBreaks count="1" manualBreakCount="1">
    <brk id="130" max="65535" man="1"/>
  </colBreaks>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K615"/>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33.6640625" style="0" customWidth="1"/>
    <col min="2" max="2" width="1.77734375" style="0" customWidth="1"/>
    <col min="3" max="3" width="5.77734375" style="0" customWidth="1"/>
    <col min="4" max="4" width="1.77734375" style="0" customWidth="1"/>
    <col min="5" max="5" width="12.77734375" style="0" customWidth="1"/>
    <col min="6" max="6" width="2.77734375" style="0" customWidth="1"/>
    <col min="7" max="9" width="12.77734375" style="0" customWidth="1"/>
    <col min="10" max="10" width="11.4453125" style="0" customWidth="1"/>
    <col min="11" max="11" width="1.77734375" style="0" customWidth="1"/>
  </cols>
  <sheetData>
    <row r="1" spans="1:11" ht="23.25">
      <c r="A1" s="3"/>
      <c r="B1" s="2"/>
      <c r="C1" s="2"/>
      <c r="D1" s="3"/>
      <c r="E1" s="5" t="str">
        <f>'Input Tab'!A1</f>
        <v>2014</v>
      </c>
      <c r="F1" s="5"/>
      <c r="G1" s="2"/>
      <c r="H1" s="2"/>
      <c r="I1" s="2"/>
      <c r="J1" s="2"/>
      <c r="K1" s="2"/>
    </row>
    <row r="2" spans="1:11" ht="15.75">
      <c r="A2" s="2"/>
      <c r="B2" s="2"/>
      <c r="C2" s="2"/>
      <c r="D2" s="2"/>
      <c r="E2" s="2"/>
      <c r="F2" s="2"/>
      <c r="G2" s="2"/>
      <c r="H2" s="2"/>
      <c r="I2" s="2"/>
      <c r="J2" s="3"/>
      <c r="K2" s="2"/>
    </row>
    <row r="3" spans="1:11" ht="23.25">
      <c r="A3" s="6" t="s">
        <v>494</v>
      </c>
      <c r="B3" s="3"/>
      <c r="C3" s="3"/>
      <c r="D3" s="3"/>
      <c r="E3" s="2"/>
      <c r="F3" s="2"/>
      <c r="G3" s="3"/>
      <c r="H3" s="3"/>
      <c r="I3" s="2"/>
      <c r="J3" s="3"/>
      <c r="K3" s="2"/>
    </row>
    <row r="4" spans="1:11" ht="15.75">
      <c r="A4" s="3" t="s">
        <v>505</v>
      </c>
      <c r="B4" s="3"/>
      <c r="C4" s="3"/>
      <c r="D4" s="3"/>
      <c r="E4" s="3"/>
      <c r="F4" s="3"/>
      <c r="G4" s="3"/>
      <c r="H4" s="3"/>
      <c r="I4" s="2"/>
      <c r="J4" s="2"/>
      <c r="K4" s="2"/>
    </row>
    <row r="5" spans="1:11" ht="15.75">
      <c r="A5" s="2"/>
      <c r="B5" s="3"/>
      <c r="C5" s="3"/>
      <c r="D5" s="3"/>
      <c r="E5" s="3"/>
      <c r="F5" s="3"/>
      <c r="G5" s="3"/>
      <c r="H5" s="2"/>
      <c r="I5" s="2"/>
      <c r="J5" s="2"/>
      <c r="K5" s="2"/>
    </row>
    <row r="6" spans="1:11" ht="15.75">
      <c r="A6" s="148" t="str">
        <f>Name&amp;" Housing Authority"</f>
        <v>_ Housing Authority</v>
      </c>
      <c r="B6" s="148"/>
      <c r="C6" s="148"/>
      <c r="D6" s="148"/>
      <c r="E6" s="148"/>
      <c r="F6" s="148"/>
      <c r="G6" s="148"/>
      <c r="H6" s="148"/>
      <c r="I6" s="148"/>
      <c r="J6" s="148"/>
      <c r="K6" s="148"/>
    </row>
    <row r="7" spans="1:11" ht="15.75">
      <c r="A7" s="3"/>
      <c r="B7" s="2"/>
      <c r="C7" s="2"/>
      <c r="D7" s="2"/>
      <c r="E7" s="2"/>
      <c r="F7" s="2"/>
      <c r="G7" s="2"/>
      <c r="H7" s="2"/>
      <c r="I7" s="2"/>
      <c r="J7" s="2"/>
      <c r="K7" s="2"/>
    </row>
    <row r="8" spans="1:11" ht="15.75">
      <c r="A8" s="148" t="str">
        <f>'Input Tab'!$B$7</f>
        <v> FISCAL YEAR: _________, 2014 To ___________________</v>
      </c>
      <c r="B8" s="148"/>
      <c r="C8" s="148"/>
      <c r="D8" s="148"/>
      <c r="E8" s="148"/>
      <c r="F8" s="148"/>
      <c r="G8" s="148"/>
      <c r="H8" s="148"/>
      <c r="I8" s="148"/>
      <c r="J8" s="148"/>
      <c r="K8" s="2"/>
    </row>
    <row r="9" spans="1:11" ht="15">
      <c r="A9" s="2"/>
      <c r="B9" s="2"/>
      <c r="C9" s="2"/>
      <c r="D9" s="2"/>
      <c r="E9" s="2"/>
      <c r="F9" s="2"/>
      <c r="G9" s="2"/>
      <c r="H9" s="2"/>
      <c r="I9" s="2"/>
      <c r="J9" s="2"/>
      <c r="K9" s="2"/>
    </row>
    <row r="10" spans="1:11" ht="18">
      <c r="A10" s="2"/>
      <c r="B10" s="2"/>
      <c r="C10" s="7" t="s">
        <v>29</v>
      </c>
      <c r="D10" s="9"/>
      <c r="E10" s="9"/>
      <c r="F10" s="9"/>
      <c r="G10" s="9"/>
      <c r="H10" s="9"/>
      <c r="I10" s="2"/>
      <c r="J10" s="2"/>
      <c r="K10" s="2"/>
    </row>
    <row r="11" spans="1:11" ht="15.75">
      <c r="A11" s="3"/>
      <c r="B11" s="3"/>
      <c r="C11" s="3"/>
      <c r="D11" s="3"/>
      <c r="E11" s="3"/>
      <c r="F11" s="3"/>
      <c r="G11" s="3"/>
      <c r="H11" s="3"/>
      <c r="I11" s="3"/>
      <c r="J11" s="3"/>
      <c r="K11" s="2"/>
    </row>
    <row r="12" spans="1:11" ht="15.75">
      <c r="A12" s="3"/>
      <c r="B12" s="3" t="s">
        <v>30</v>
      </c>
      <c r="C12" s="2"/>
      <c r="D12" s="3"/>
      <c r="E12" s="3"/>
      <c r="F12" s="3"/>
      <c r="G12" s="10" t="s">
        <v>57</v>
      </c>
      <c r="H12" s="10" t="s">
        <v>58</v>
      </c>
      <c r="I12" s="10" t="s">
        <v>59</v>
      </c>
      <c r="J12" s="10" t="s">
        <v>60</v>
      </c>
      <c r="K12" s="2"/>
    </row>
    <row r="13" spans="1:11" ht="15.75">
      <c r="A13" s="3" t="s">
        <v>69</v>
      </c>
      <c r="B13" s="3"/>
      <c r="C13" s="43" t="s">
        <v>70</v>
      </c>
      <c r="D13" s="2"/>
      <c r="E13" s="58" t="s">
        <v>12</v>
      </c>
      <c r="F13" s="3"/>
      <c r="G13" s="58" t="s">
        <v>15</v>
      </c>
      <c r="H13" s="58" t="s">
        <v>525</v>
      </c>
      <c r="I13" s="58" t="s">
        <v>71</v>
      </c>
      <c r="J13" s="58" t="s">
        <v>72</v>
      </c>
      <c r="K13" s="2"/>
    </row>
    <row r="14" spans="1:11" ht="15.75">
      <c r="A14" s="3"/>
      <c r="B14" s="3"/>
      <c r="C14" s="27" t="s">
        <v>0</v>
      </c>
      <c r="D14" s="3"/>
      <c r="E14" s="27" t="s">
        <v>0</v>
      </c>
      <c r="F14" s="3"/>
      <c r="G14" s="27" t="s">
        <v>0</v>
      </c>
      <c r="H14" s="27" t="s">
        <v>0</v>
      </c>
      <c r="I14" s="27" t="s">
        <v>0</v>
      </c>
      <c r="J14" s="27" t="s">
        <v>0</v>
      </c>
      <c r="K14" s="2"/>
    </row>
    <row r="15" spans="1:11" ht="15.75">
      <c r="A15" s="2" t="s">
        <v>88</v>
      </c>
      <c r="B15" s="3" t="s">
        <v>63</v>
      </c>
      <c r="C15" s="17" t="s">
        <v>89</v>
      </c>
      <c r="D15" s="3" t="s">
        <v>63</v>
      </c>
      <c r="E15" s="74">
        <f>'SS-10'!E20</f>
        <v>0</v>
      </c>
      <c r="F15" s="2"/>
      <c r="G15" s="74">
        <f>'SS-10'!I20</f>
        <v>0</v>
      </c>
      <c r="H15" s="74">
        <f>'SS-10'!K20</f>
        <v>0</v>
      </c>
      <c r="I15" s="74">
        <f>'SS-10'!M20</f>
        <v>0</v>
      </c>
      <c r="J15" s="74">
        <f>'SS-10'!O20</f>
        <v>0</v>
      </c>
      <c r="K15" s="13" t="s">
        <v>63</v>
      </c>
    </row>
    <row r="16" spans="1:11" ht="15.75">
      <c r="A16" s="3"/>
      <c r="B16" s="3"/>
      <c r="C16" s="2"/>
      <c r="D16" s="3"/>
      <c r="E16" s="3"/>
      <c r="F16" s="3"/>
      <c r="G16" s="3"/>
      <c r="H16" s="3"/>
      <c r="I16" s="3"/>
      <c r="J16" s="3"/>
      <c r="K16" s="2"/>
    </row>
    <row r="17" spans="1:11" ht="15.75">
      <c r="A17" s="2" t="s">
        <v>100</v>
      </c>
      <c r="B17" s="3" t="s">
        <v>63</v>
      </c>
      <c r="C17" s="17" t="s">
        <v>101</v>
      </c>
      <c r="D17" s="3" t="s">
        <v>63</v>
      </c>
      <c r="E17" s="74">
        <f>'SS-10'!E23</f>
        <v>0</v>
      </c>
      <c r="F17" s="2"/>
      <c r="G17" s="74">
        <f>'SS-10'!G23</f>
        <v>0</v>
      </c>
      <c r="H17" s="74">
        <f>'SS-10'!I23</f>
        <v>0</v>
      </c>
      <c r="I17" s="74">
        <f>'SS-10'!K23</f>
        <v>0</v>
      </c>
      <c r="J17" s="74">
        <f>'SS-10'!M23</f>
        <v>0</v>
      </c>
      <c r="K17" s="13" t="s">
        <v>63</v>
      </c>
    </row>
    <row r="18" spans="1:11" ht="15">
      <c r="A18" s="2"/>
      <c r="B18" s="2"/>
      <c r="C18" s="2"/>
      <c r="D18" s="2"/>
      <c r="E18" s="2"/>
      <c r="F18" s="2"/>
      <c r="G18" s="1"/>
      <c r="H18" s="2"/>
      <c r="I18" s="1"/>
      <c r="J18" s="2"/>
      <c r="K18" s="2"/>
    </row>
    <row r="19" spans="1:11" ht="15.75">
      <c r="A19" s="2" t="s">
        <v>113</v>
      </c>
      <c r="B19" s="3" t="s">
        <v>63</v>
      </c>
      <c r="C19" s="17" t="s">
        <v>114</v>
      </c>
      <c r="D19" s="3" t="s">
        <v>63</v>
      </c>
      <c r="E19" s="74">
        <f>'SS-10'!E24</f>
        <v>0</v>
      </c>
      <c r="F19" s="2"/>
      <c r="G19" s="74">
        <f>'SS-10'!G24</f>
        <v>0</v>
      </c>
      <c r="H19" s="74">
        <f>'SS-10'!I24</f>
        <v>0</v>
      </c>
      <c r="I19" s="74">
        <f>'SS-10'!K24</f>
        <v>0</v>
      </c>
      <c r="J19" s="74">
        <f>'SS-10'!M24</f>
        <v>0</v>
      </c>
      <c r="K19" s="13" t="s">
        <v>63</v>
      </c>
    </row>
    <row r="20" spans="1:11" ht="15.75">
      <c r="A20" s="2"/>
      <c r="B20" s="3"/>
      <c r="C20" s="2"/>
      <c r="D20" s="3"/>
      <c r="E20" s="2"/>
      <c r="F20" s="2"/>
      <c r="G20" s="1"/>
      <c r="H20" s="1"/>
      <c r="I20" s="1"/>
      <c r="J20" s="1"/>
      <c r="K20" s="2"/>
    </row>
    <row r="21" spans="1:11" ht="15.75">
      <c r="A21" s="2" t="s">
        <v>122</v>
      </c>
      <c r="B21" s="3" t="s">
        <v>63</v>
      </c>
      <c r="C21" s="17" t="s">
        <v>123</v>
      </c>
      <c r="D21" s="3" t="s">
        <v>63</v>
      </c>
      <c r="E21" s="74">
        <f>'SS-10'!E25</f>
        <v>0</v>
      </c>
      <c r="F21" s="2"/>
      <c r="G21" s="74">
        <f>'SS-10'!G25</f>
        <v>0</v>
      </c>
      <c r="H21" s="74">
        <f>'SS-10'!I25</f>
        <v>0</v>
      </c>
      <c r="I21" s="74">
        <f>'SS-10'!K25</f>
        <v>0</v>
      </c>
      <c r="J21" s="74">
        <f>'SS-10'!M25</f>
        <v>0</v>
      </c>
      <c r="K21" s="13" t="s">
        <v>63</v>
      </c>
    </row>
    <row r="22" spans="1:11" ht="15">
      <c r="A22" s="2"/>
      <c r="B22" s="2"/>
      <c r="C22" s="2"/>
      <c r="D22" s="2"/>
      <c r="E22" s="2"/>
      <c r="F22" s="2"/>
      <c r="G22" s="1"/>
      <c r="H22" s="2"/>
      <c r="I22" s="1"/>
      <c r="J22" s="2"/>
      <c r="K22" s="2"/>
    </row>
    <row r="23" spans="1:11" ht="15.75">
      <c r="A23" s="2" t="s">
        <v>131</v>
      </c>
      <c r="B23" s="3" t="s">
        <v>63</v>
      </c>
      <c r="C23" s="17" t="s">
        <v>132</v>
      </c>
      <c r="D23" s="3" t="s">
        <v>63</v>
      </c>
      <c r="E23" s="74">
        <f>SUM(G23:J23)</f>
        <v>0</v>
      </c>
      <c r="F23" s="2"/>
      <c r="G23" s="74">
        <f>'SS-11'!G58</f>
        <v>0</v>
      </c>
      <c r="H23" s="74">
        <f>'SS-11'!I58</f>
        <v>0</v>
      </c>
      <c r="I23" s="74">
        <f>'SS-11'!K58</f>
        <v>0</v>
      </c>
      <c r="J23" s="74">
        <f>'SS-11'!M58</f>
        <v>0</v>
      </c>
      <c r="K23" s="13" t="s">
        <v>63</v>
      </c>
    </row>
    <row r="24" spans="1:11" ht="15.75">
      <c r="A24" s="2"/>
      <c r="B24" s="3"/>
      <c r="C24" s="2"/>
      <c r="D24" s="3"/>
      <c r="E24" s="2"/>
      <c r="F24" s="2"/>
      <c r="G24" s="1"/>
      <c r="H24" s="2"/>
      <c r="I24" s="1"/>
      <c r="J24" s="2"/>
      <c r="K24" s="2"/>
    </row>
    <row r="25" spans="1:11" ht="15.75">
      <c r="A25" s="2" t="s">
        <v>146</v>
      </c>
      <c r="B25" s="3" t="s">
        <v>63</v>
      </c>
      <c r="C25" s="17" t="s">
        <v>147</v>
      </c>
      <c r="D25" s="3" t="s">
        <v>63</v>
      </c>
      <c r="E25" s="74">
        <f>SUM(G25:J25)</f>
        <v>0</v>
      </c>
      <c r="F25" s="2"/>
      <c r="G25" s="74">
        <v>0</v>
      </c>
      <c r="H25" s="74">
        <v>0</v>
      </c>
      <c r="I25" s="74">
        <v>0</v>
      </c>
      <c r="J25" s="74">
        <v>0</v>
      </c>
      <c r="K25" s="13" t="s">
        <v>63</v>
      </c>
    </row>
    <row r="26" spans="1:11" ht="15">
      <c r="A26" s="2"/>
      <c r="B26" s="2"/>
      <c r="C26" s="2"/>
      <c r="D26" s="2"/>
      <c r="E26" s="2"/>
      <c r="F26" s="2"/>
      <c r="G26" s="1"/>
      <c r="H26" s="2"/>
      <c r="I26" s="1"/>
      <c r="J26" s="2"/>
      <c r="K26" s="2"/>
    </row>
    <row r="27" spans="1:11" ht="15.75">
      <c r="A27" s="2" t="s">
        <v>526</v>
      </c>
      <c r="B27" s="3" t="s">
        <v>63</v>
      </c>
      <c r="C27" s="17" t="s">
        <v>156</v>
      </c>
      <c r="D27" s="3" t="s">
        <v>63</v>
      </c>
      <c r="E27" s="74">
        <f>SUM(G27:J27)</f>
        <v>0</v>
      </c>
      <c r="F27" s="3"/>
      <c r="G27" s="16">
        <v>0</v>
      </c>
      <c r="H27" s="84">
        <f>'SS-15'!H22</f>
        <v>0</v>
      </c>
      <c r="I27" s="16">
        <v>0</v>
      </c>
      <c r="J27" s="16">
        <v>0</v>
      </c>
      <c r="K27" s="13" t="s">
        <v>63</v>
      </c>
    </row>
    <row r="28" spans="1:11" ht="15.75">
      <c r="A28" s="2"/>
      <c r="B28" s="3"/>
      <c r="C28" s="2"/>
      <c r="D28" s="3"/>
      <c r="E28" s="2"/>
      <c r="F28" s="2"/>
      <c r="G28" s="1"/>
      <c r="H28" s="16" t="s">
        <v>0</v>
      </c>
      <c r="I28" s="1"/>
      <c r="J28" s="2"/>
      <c r="K28" s="2"/>
    </row>
    <row r="29" spans="1:11" ht="15.75">
      <c r="A29" s="2" t="s">
        <v>163</v>
      </c>
      <c r="B29" s="3" t="s">
        <v>63</v>
      </c>
      <c r="C29" s="17" t="s">
        <v>156</v>
      </c>
      <c r="D29" s="3" t="s">
        <v>63</v>
      </c>
      <c r="E29" s="81">
        <f>SUM(G29:J29)</f>
        <v>0</v>
      </c>
      <c r="F29" s="2"/>
      <c r="G29" s="59">
        <v>0</v>
      </c>
      <c r="H29" s="59">
        <v>0</v>
      </c>
      <c r="I29" s="81">
        <f>'SS-10'!K22</f>
        <v>0</v>
      </c>
      <c r="J29" s="59">
        <v>0</v>
      </c>
      <c r="K29" s="13" t="s">
        <v>63</v>
      </c>
    </row>
    <row r="30" spans="1:11" ht="15.75">
      <c r="A30" s="2"/>
      <c r="B30" s="2"/>
      <c r="C30" s="2"/>
      <c r="D30" s="3"/>
      <c r="E30" s="26" t="s">
        <v>0</v>
      </c>
      <c r="F30" s="3"/>
      <c r="G30" s="26" t="s">
        <v>0</v>
      </c>
      <c r="H30" s="26" t="s">
        <v>0</v>
      </c>
      <c r="I30" s="26" t="s">
        <v>0</v>
      </c>
      <c r="J30" s="26" t="s">
        <v>0</v>
      </c>
      <c r="K30" s="2"/>
    </row>
    <row r="31" spans="1:11" ht="16.5" thickBot="1">
      <c r="A31" s="3" t="s">
        <v>97</v>
      </c>
      <c r="B31" s="3" t="s">
        <v>63</v>
      </c>
      <c r="C31" s="10" t="s">
        <v>98</v>
      </c>
      <c r="D31" s="3" t="s">
        <v>63</v>
      </c>
      <c r="E31" s="86">
        <f>SUM(E15:E30)</f>
        <v>0</v>
      </c>
      <c r="F31" s="3"/>
      <c r="G31" s="86">
        <f>SUM(G15:G30)</f>
        <v>0</v>
      </c>
      <c r="H31" s="86">
        <f>SUM(H15:H30)</f>
        <v>0</v>
      </c>
      <c r="I31" s="86">
        <f>SUM(I15:I30)</f>
        <v>0</v>
      </c>
      <c r="J31" s="86">
        <f>SUM(J15:J30)</f>
        <v>0</v>
      </c>
      <c r="K31" s="13" t="s">
        <v>63</v>
      </c>
    </row>
    <row r="32" spans="1:11" ht="16.5" thickTop="1">
      <c r="A32" s="2"/>
      <c r="B32" s="2"/>
      <c r="C32" s="2"/>
      <c r="D32" s="3"/>
      <c r="E32" s="26" t="s">
        <v>0</v>
      </c>
      <c r="F32" s="3" t="s">
        <v>0</v>
      </c>
      <c r="G32" s="26" t="s">
        <v>0</v>
      </c>
      <c r="H32" s="26" t="s">
        <v>0</v>
      </c>
      <c r="I32" s="26" t="s">
        <v>0</v>
      </c>
      <c r="J32" s="26" t="s">
        <v>0</v>
      </c>
      <c r="K32" s="2"/>
    </row>
    <row r="33" spans="1:11" ht="15">
      <c r="A33" s="2"/>
      <c r="B33" s="2"/>
      <c r="C33" s="2"/>
      <c r="D33" s="2"/>
      <c r="E33" s="2"/>
      <c r="F33" s="2"/>
      <c r="G33" s="2"/>
      <c r="H33" s="2"/>
      <c r="I33" s="2"/>
      <c r="J33" s="2"/>
      <c r="K33" s="2"/>
    </row>
    <row r="34" spans="1:11" ht="15.75">
      <c r="A34" s="3" t="s">
        <v>183</v>
      </c>
      <c r="B34" s="2"/>
      <c r="C34" s="2"/>
      <c r="D34" s="3"/>
      <c r="E34" s="3"/>
      <c r="F34" s="3"/>
      <c r="G34" s="3"/>
      <c r="H34" s="3"/>
      <c r="I34" s="3"/>
      <c r="J34" s="3"/>
      <c r="K34" s="2"/>
    </row>
    <row r="35" spans="1:11" ht="15.75">
      <c r="A35" s="2"/>
      <c r="B35" s="2"/>
      <c r="C35" s="2"/>
      <c r="D35" s="2"/>
      <c r="E35" s="2"/>
      <c r="F35" s="2"/>
      <c r="G35" s="10" t="s">
        <v>57</v>
      </c>
      <c r="H35" s="10" t="s">
        <v>58</v>
      </c>
      <c r="I35" s="10" t="s">
        <v>59</v>
      </c>
      <c r="J35" s="10" t="s">
        <v>60</v>
      </c>
      <c r="K35" s="2" t="s">
        <v>0</v>
      </c>
    </row>
    <row r="36" spans="1:11" ht="15.75">
      <c r="A36" s="2"/>
      <c r="B36" s="2"/>
      <c r="C36" s="2"/>
      <c r="D36" s="2"/>
      <c r="E36" s="58" t="s">
        <v>12</v>
      </c>
      <c r="F36" s="2"/>
      <c r="G36" s="58" t="s">
        <v>15</v>
      </c>
      <c r="H36" s="58" t="s">
        <v>525</v>
      </c>
      <c r="I36" s="58" t="s">
        <v>71</v>
      </c>
      <c r="J36" s="58" t="s">
        <v>72</v>
      </c>
      <c r="K36" s="2"/>
    </row>
    <row r="37" spans="1:11" ht="15.75">
      <c r="A37" s="3" t="s">
        <v>200</v>
      </c>
      <c r="B37" s="2"/>
      <c r="C37" s="2"/>
      <c r="D37" s="2"/>
      <c r="E37" s="26" t="s">
        <v>0</v>
      </c>
      <c r="F37" s="2"/>
      <c r="G37" s="26" t="s">
        <v>0</v>
      </c>
      <c r="H37" s="26" t="s">
        <v>0</v>
      </c>
      <c r="I37" s="26" t="s">
        <v>0</v>
      </c>
      <c r="J37" s="26" t="s">
        <v>0</v>
      </c>
      <c r="K37" s="2"/>
    </row>
    <row r="38" spans="1:11" ht="15">
      <c r="A38" s="2" t="s">
        <v>62</v>
      </c>
      <c r="B38" s="13" t="s">
        <v>63</v>
      </c>
      <c r="C38" s="2"/>
      <c r="D38" s="13" t="s">
        <v>63</v>
      </c>
      <c r="E38" s="2">
        <f>SUM(G38:J38)</f>
        <v>0</v>
      </c>
      <c r="F38" s="2"/>
      <c r="G38" s="16">
        <v>0</v>
      </c>
      <c r="H38" s="16">
        <v>0</v>
      </c>
      <c r="I38" s="16">
        <v>0</v>
      </c>
      <c r="J38" s="16">
        <v>0</v>
      </c>
      <c r="K38" s="13" t="s">
        <v>63</v>
      </c>
    </row>
    <row r="39" spans="1:11" ht="15">
      <c r="A39" s="2"/>
      <c r="B39" s="2"/>
      <c r="C39" s="2"/>
      <c r="D39" s="2"/>
      <c r="E39" s="2"/>
      <c r="F39" s="2"/>
      <c r="G39" s="1"/>
      <c r="H39" s="2"/>
      <c r="I39" s="2"/>
      <c r="J39" s="1"/>
      <c r="K39" s="2"/>
    </row>
    <row r="40" spans="1:11" ht="15">
      <c r="A40" s="2" t="s">
        <v>75</v>
      </c>
      <c r="B40" s="13" t="s">
        <v>63</v>
      </c>
      <c r="C40" s="2"/>
      <c r="D40" s="13" t="s">
        <v>63</v>
      </c>
      <c r="E40" s="2">
        <f>SUM(G40:J40)</f>
        <v>0</v>
      </c>
      <c r="F40" s="2"/>
      <c r="G40" s="16">
        <v>0</v>
      </c>
      <c r="H40" s="16">
        <v>0</v>
      </c>
      <c r="I40" s="16">
        <v>0</v>
      </c>
      <c r="J40" s="16">
        <v>0</v>
      </c>
      <c r="K40" s="13" t="s">
        <v>63</v>
      </c>
    </row>
    <row r="41" spans="1:11" ht="15">
      <c r="A41" s="2"/>
      <c r="B41" s="2"/>
      <c r="C41" s="2"/>
      <c r="D41" s="2"/>
      <c r="E41" s="2"/>
      <c r="F41" s="2"/>
      <c r="G41" s="1"/>
      <c r="H41" s="2"/>
      <c r="I41" s="2"/>
      <c r="J41" s="1"/>
      <c r="K41" s="2"/>
    </row>
    <row r="42" spans="1:11" ht="15">
      <c r="A42" s="2" t="s">
        <v>85</v>
      </c>
      <c r="B42" s="13" t="s">
        <v>63</v>
      </c>
      <c r="C42" s="2"/>
      <c r="D42" s="13" t="s">
        <v>63</v>
      </c>
      <c r="E42" s="2">
        <f>SUM(G42:J42)</f>
        <v>0</v>
      </c>
      <c r="F42" s="2"/>
      <c r="G42" s="16">
        <v>0</v>
      </c>
      <c r="H42" s="16">
        <v>0</v>
      </c>
      <c r="I42" s="16">
        <v>0</v>
      </c>
      <c r="J42" s="16">
        <v>0</v>
      </c>
      <c r="K42" s="13" t="s">
        <v>63</v>
      </c>
    </row>
    <row r="43" spans="1:11" ht="15">
      <c r="A43" s="2"/>
      <c r="B43" s="2"/>
      <c r="C43" s="2"/>
      <c r="D43" s="2"/>
      <c r="E43" s="2"/>
      <c r="F43" s="2"/>
      <c r="G43" s="1"/>
      <c r="H43" s="2"/>
      <c r="I43" s="2"/>
      <c r="J43" s="1"/>
      <c r="K43" s="2"/>
    </row>
    <row r="44" spans="1:11" ht="15.75">
      <c r="A44" s="2" t="s">
        <v>117</v>
      </c>
      <c r="B44" s="13" t="s">
        <v>63</v>
      </c>
      <c r="C44" s="3"/>
      <c r="D44" s="13" t="s">
        <v>63</v>
      </c>
      <c r="E44" s="2">
        <f>SUM(G44:J44)</f>
        <v>0</v>
      </c>
      <c r="F44" s="2"/>
      <c r="G44" s="16">
        <v>0</v>
      </c>
      <c r="H44" s="16">
        <v>0</v>
      </c>
      <c r="I44" s="16">
        <v>0</v>
      </c>
      <c r="J44" s="16">
        <v>0</v>
      </c>
      <c r="K44" s="13" t="s">
        <v>63</v>
      </c>
    </row>
    <row r="45" spans="1:11" ht="15">
      <c r="A45" s="2"/>
      <c r="B45" s="2"/>
      <c r="C45" s="2"/>
      <c r="D45" s="2"/>
      <c r="E45" s="2"/>
      <c r="F45" s="2"/>
      <c r="G45" s="2"/>
      <c r="H45" s="2"/>
      <c r="I45" s="2"/>
      <c r="J45" s="2"/>
      <c r="K45" s="2"/>
    </row>
    <row r="46" spans="1:11" ht="15">
      <c r="A46" s="2" t="s">
        <v>126</v>
      </c>
      <c r="B46" s="13" t="s">
        <v>63</v>
      </c>
      <c r="C46" s="2"/>
      <c r="D46" s="13" t="s">
        <v>63</v>
      </c>
      <c r="E46" s="49">
        <f>SUM(G46:J46)</f>
        <v>0</v>
      </c>
      <c r="F46" s="2"/>
      <c r="G46" s="59">
        <v>0</v>
      </c>
      <c r="H46" s="59">
        <v>0</v>
      </c>
      <c r="I46" s="59">
        <v>0</v>
      </c>
      <c r="J46" s="59">
        <v>0</v>
      </c>
      <c r="K46" s="13" t="s">
        <v>63</v>
      </c>
    </row>
    <row r="47" spans="1:11" ht="15.75">
      <c r="A47" s="3" t="s">
        <v>483</v>
      </c>
      <c r="B47" s="2"/>
      <c r="C47" s="2"/>
      <c r="D47" s="2"/>
      <c r="E47" s="26" t="s">
        <v>0</v>
      </c>
      <c r="F47" s="3"/>
      <c r="G47" s="26" t="s">
        <v>0</v>
      </c>
      <c r="H47" s="26" t="s">
        <v>0</v>
      </c>
      <c r="I47" s="26" t="s">
        <v>0</v>
      </c>
      <c r="J47" s="26" t="s">
        <v>0</v>
      </c>
      <c r="K47" s="2"/>
    </row>
    <row r="48" spans="1:11" ht="16.5" thickBot="1">
      <c r="A48" s="3" t="s">
        <v>484</v>
      </c>
      <c r="B48" s="13" t="s">
        <v>63</v>
      </c>
      <c r="C48" s="10" t="s">
        <v>111</v>
      </c>
      <c r="D48" s="13" t="s">
        <v>63</v>
      </c>
      <c r="E48" s="86">
        <f>SUM(E38:E47)</f>
        <v>0</v>
      </c>
      <c r="F48" s="3"/>
      <c r="G48" s="86">
        <f>SUM(G38:G47)</f>
        <v>0</v>
      </c>
      <c r="H48" s="86">
        <f>SUM(H38:H47)</f>
        <v>0</v>
      </c>
      <c r="I48" s="86">
        <f>SUM(I38:I47)</f>
        <v>0</v>
      </c>
      <c r="J48" s="86">
        <f>SUM(J38:J47)</f>
        <v>0</v>
      </c>
      <c r="K48" s="13" t="s">
        <v>63</v>
      </c>
    </row>
    <row r="49" spans="1:11" ht="16.5" thickTop="1">
      <c r="A49" s="2"/>
      <c r="B49" s="2"/>
      <c r="C49" s="2"/>
      <c r="D49" s="3"/>
      <c r="E49" s="26" t="s">
        <v>0</v>
      </c>
      <c r="F49" s="3" t="s">
        <v>0</v>
      </c>
      <c r="G49" s="26" t="s">
        <v>0</v>
      </c>
      <c r="H49" s="26" t="s">
        <v>0</v>
      </c>
      <c r="I49" s="26" t="s">
        <v>0</v>
      </c>
      <c r="J49" s="26" t="s">
        <v>0</v>
      </c>
      <c r="K49" s="2"/>
    </row>
    <row r="50" spans="1:11" ht="15">
      <c r="A50" s="2"/>
      <c r="B50" s="2"/>
      <c r="C50" s="2"/>
      <c r="D50" s="2"/>
      <c r="E50" s="2"/>
      <c r="F50" s="2"/>
      <c r="G50" s="2"/>
      <c r="H50" s="2"/>
      <c r="I50" s="2"/>
      <c r="J50" s="2"/>
      <c r="K50" s="2"/>
    </row>
    <row r="51" spans="1:11" ht="15.75">
      <c r="A51" s="2"/>
      <c r="B51" s="2"/>
      <c r="C51" s="2"/>
      <c r="D51" s="2"/>
      <c r="E51" s="3" t="s">
        <v>254</v>
      </c>
      <c r="F51" s="2"/>
      <c r="G51" s="2"/>
      <c r="H51" s="2"/>
      <c r="I51" s="2"/>
      <c r="J51" s="2"/>
      <c r="K51" s="2"/>
    </row>
    <row r="52" spans="1:11" ht="15">
      <c r="A52" s="2"/>
      <c r="B52" s="2"/>
      <c r="C52" s="2"/>
      <c r="D52" s="2"/>
      <c r="E52" s="2"/>
      <c r="F52" s="2"/>
      <c r="G52" s="2"/>
      <c r="H52" s="2"/>
      <c r="I52" s="2"/>
      <c r="J52" s="2"/>
      <c r="K52" s="2"/>
    </row>
    <row r="53" spans="1:11" ht="15">
      <c r="A53" s="2"/>
      <c r="B53" s="2"/>
      <c r="C53" s="2"/>
      <c r="D53" s="2"/>
      <c r="E53" s="2"/>
      <c r="F53" s="2"/>
      <c r="G53" s="2"/>
      <c r="H53" s="2"/>
      <c r="I53" s="2"/>
      <c r="J53" s="2"/>
      <c r="K53" s="2"/>
    </row>
    <row r="54" spans="1:11" ht="15">
      <c r="A54" s="2" t="s">
        <v>0</v>
      </c>
      <c r="B54" s="2" t="s">
        <v>0</v>
      </c>
      <c r="C54" s="2"/>
      <c r="D54" s="2"/>
      <c r="E54" s="2"/>
      <c r="F54" s="2"/>
      <c r="G54" s="2"/>
      <c r="H54" s="2"/>
      <c r="I54" s="2"/>
      <c r="J54" s="2"/>
      <c r="K54" s="2"/>
    </row>
    <row r="55" spans="1:11" ht="15">
      <c r="A55" s="2"/>
      <c r="B55" s="2"/>
      <c r="C55" s="2"/>
      <c r="D55" s="2"/>
      <c r="E55" s="2"/>
      <c r="F55" s="2"/>
      <c r="G55" s="2"/>
      <c r="H55" s="2"/>
      <c r="I55" s="2"/>
      <c r="J55" s="2"/>
      <c r="K55" s="2"/>
    </row>
    <row r="60" spans="1:11" ht="15.75">
      <c r="A60" s="3"/>
      <c r="B60" s="3"/>
      <c r="C60" s="3"/>
      <c r="D60" s="3"/>
      <c r="E60" s="3"/>
      <c r="F60" s="3"/>
      <c r="G60" s="3"/>
      <c r="H60" s="2"/>
      <c r="I60" s="2"/>
      <c r="J60" s="2"/>
      <c r="K60" s="2"/>
    </row>
    <row r="61" spans="1:11" ht="15.75">
      <c r="A61" s="3"/>
      <c r="B61" s="3"/>
      <c r="C61" s="3"/>
      <c r="D61" s="3"/>
      <c r="E61" s="3"/>
      <c r="F61" s="3"/>
      <c r="G61" s="3"/>
      <c r="H61" s="3"/>
      <c r="I61" s="2"/>
      <c r="J61" s="2"/>
      <c r="K61" s="2"/>
    </row>
    <row r="62" spans="1:11" ht="15.75">
      <c r="A62" s="3"/>
      <c r="B62" s="2"/>
      <c r="C62" s="2"/>
      <c r="D62" s="2"/>
      <c r="E62" s="2"/>
      <c r="F62" s="2"/>
      <c r="G62" s="2"/>
      <c r="H62" s="2"/>
      <c r="I62" s="2"/>
      <c r="J62" s="2"/>
      <c r="K62" s="2"/>
    </row>
    <row r="63" spans="1:11" ht="15.75">
      <c r="A63" s="3"/>
      <c r="B63" s="2"/>
      <c r="C63" s="2"/>
      <c r="D63" s="2"/>
      <c r="E63" s="2"/>
      <c r="F63" s="2"/>
      <c r="G63" s="2"/>
      <c r="H63" s="2"/>
      <c r="I63" s="2"/>
      <c r="J63" s="2"/>
      <c r="K63" s="2"/>
    </row>
    <row r="64" spans="1:11" ht="15">
      <c r="A64" s="2"/>
      <c r="B64" s="2"/>
      <c r="C64" s="2"/>
      <c r="D64" s="2"/>
      <c r="E64" s="2"/>
      <c r="F64" s="2"/>
      <c r="G64" s="2"/>
      <c r="H64" s="2"/>
      <c r="I64" s="2"/>
      <c r="J64" s="2"/>
      <c r="K64" s="2"/>
    </row>
    <row r="65" spans="1:11" ht="15.75">
      <c r="A65" s="12"/>
      <c r="B65" s="2"/>
      <c r="C65" s="2"/>
      <c r="D65" s="2"/>
      <c r="E65" s="2"/>
      <c r="F65" s="2"/>
      <c r="G65" s="2"/>
      <c r="H65" s="2"/>
      <c r="I65" s="2"/>
      <c r="J65" s="2"/>
      <c r="K65" s="2"/>
    </row>
    <row r="66" spans="1:11" ht="15">
      <c r="A66" s="2"/>
      <c r="B66" s="2"/>
      <c r="C66" s="2"/>
      <c r="D66" s="2"/>
      <c r="E66" s="2"/>
      <c r="F66" s="2"/>
      <c r="G66" s="2"/>
      <c r="H66" s="2"/>
      <c r="I66" s="2"/>
      <c r="J66" s="2"/>
      <c r="K66" s="2"/>
    </row>
    <row r="67" spans="1:11" ht="15.75">
      <c r="A67" s="3"/>
      <c r="B67" s="2"/>
      <c r="C67" s="3"/>
      <c r="D67" s="3"/>
      <c r="E67" s="3"/>
      <c r="F67" s="3"/>
      <c r="G67" s="3"/>
      <c r="H67" s="3"/>
      <c r="I67" s="3"/>
      <c r="J67" s="3"/>
      <c r="K67" s="2"/>
    </row>
    <row r="68" spans="1:11" ht="15.75">
      <c r="A68" s="2"/>
      <c r="B68" s="2"/>
      <c r="C68" s="3"/>
      <c r="D68" s="3"/>
      <c r="E68" s="12"/>
      <c r="F68" s="12"/>
      <c r="G68" s="3"/>
      <c r="H68" s="3"/>
      <c r="I68" s="3"/>
      <c r="J68" s="3"/>
      <c r="K68" s="2"/>
    </row>
    <row r="69" spans="1:11" ht="15.75">
      <c r="A69" s="2"/>
      <c r="B69" s="2"/>
      <c r="C69" s="3"/>
      <c r="D69" s="3"/>
      <c r="E69" s="12"/>
      <c r="F69" s="12"/>
      <c r="G69" s="3"/>
      <c r="H69" s="3"/>
      <c r="I69" s="12"/>
      <c r="J69" s="3"/>
      <c r="K69" s="2"/>
    </row>
    <row r="70" spans="1:11" ht="15.75">
      <c r="A70" s="2"/>
      <c r="B70" s="2"/>
      <c r="C70" s="3"/>
      <c r="D70" s="3"/>
      <c r="E70" s="12"/>
      <c r="F70" s="12"/>
      <c r="G70" s="3"/>
      <c r="H70" s="3"/>
      <c r="I70" s="12"/>
      <c r="J70" s="3"/>
      <c r="K70" s="2"/>
    </row>
    <row r="71" spans="1:11" ht="15.75">
      <c r="A71" s="2"/>
      <c r="B71" s="2"/>
      <c r="C71" s="3"/>
      <c r="D71" s="3"/>
      <c r="E71" s="12"/>
      <c r="F71" s="12"/>
      <c r="G71" s="12"/>
      <c r="H71" s="12"/>
      <c r="I71" s="12"/>
      <c r="J71" s="12"/>
      <c r="K71" s="2"/>
    </row>
    <row r="72" spans="1:11" ht="15">
      <c r="A72" s="2"/>
      <c r="B72" s="2"/>
      <c r="C72" s="2"/>
      <c r="D72" s="2"/>
      <c r="E72" s="1"/>
      <c r="F72" s="1"/>
      <c r="G72" s="2"/>
      <c r="H72" s="2"/>
      <c r="I72" s="1"/>
      <c r="J72" s="2"/>
      <c r="K72" s="2"/>
    </row>
    <row r="73" spans="1:11" ht="15">
      <c r="A73" s="2"/>
      <c r="B73" s="2"/>
      <c r="C73" s="2"/>
      <c r="D73" s="2"/>
      <c r="E73" s="1"/>
      <c r="F73" s="1"/>
      <c r="G73" s="2"/>
      <c r="H73" s="2"/>
      <c r="I73" s="1"/>
      <c r="J73" s="2"/>
      <c r="K73" s="2"/>
    </row>
    <row r="74" spans="1:11" ht="15">
      <c r="A74" s="2"/>
      <c r="B74" s="2"/>
      <c r="C74" s="2"/>
      <c r="D74" s="2"/>
      <c r="E74" s="1"/>
      <c r="F74" s="1"/>
      <c r="G74" s="2"/>
      <c r="H74" s="2"/>
      <c r="I74" s="1"/>
      <c r="J74" s="2"/>
      <c r="K74" s="2"/>
    </row>
    <row r="75" spans="1:11" ht="15">
      <c r="A75" s="2"/>
      <c r="B75" s="2"/>
      <c r="C75" s="2"/>
      <c r="D75" s="2"/>
      <c r="E75" s="1"/>
      <c r="F75" s="1"/>
      <c r="G75" s="2"/>
      <c r="H75" s="2"/>
      <c r="I75" s="1"/>
      <c r="J75" s="2"/>
      <c r="K75" s="2"/>
    </row>
    <row r="76" spans="1:11" ht="15">
      <c r="A76" s="2"/>
      <c r="B76" s="2"/>
      <c r="C76" s="2"/>
      <c r="D76" s="2"/>
      <c r="E76" s="1"/>
      <c r="F76" s="1"/>
      <c r="G76" s="2"/>
      <c r="H76" s="2"/>
      <c r="I76" s="1"/>
      <c r="J76" s="2"/>
      <c r="K76" s="2"/>
    </row>
    <row r="77" spans="1:11" ht="15">
      <c r="A77" s="2"/>
      <c r="B77" s="2"/>
      <c r="C77" s="2"/>
      <c r="D77" s="2"/>
      <c r="E77" s="1"/>
      <c r="F77" s="1"/>
      <c r="G77" s="2"/>
      <c r="H77" s="2"/>
      <c r="I77" s="1"/>
      <c r="J77" s="2"/>
      <c r="K77" s="2"/>
    </row>
    <row r="78" spans="1:11" ht="15">
      <c r="A78" s="2"/>
      <c r="B78" s="2"/>
      <c r="C78" s="2"/>
      <c r="D78" s="2"/>
      <c r="E78" s="1"/>
      <c r="F78" s="1"/>
      <c r="G78" s="2"/>
      <c r="H78" s="2"/>
      <c r="I78" s="1"/>
      <c r="J78" s="2"/>
      <c r="K78" s="2"/>
    </row>
    <row r="79" spans="1:11" ht="15">
      <c r="A79" s="2"/>
      <c r="B79" s="2"/>
      <c r="C79" s="2"/>
      <c r="D79" s="2"/>
      <c r="E79" s="2"/>
      <c r="F79" s="2"/>
      <c r="G79" s="2"/>
      <c r="H79" s="2"/>
      <c r="I79" s="2"/>
      <c r="J79" s="2"/>
      <c r="K79" s="2"/>
    </row>
    <row r="80" spans="1:11" ht="15">
      <c r="A80" s="2"/>
      <c r="B80" s="2"/>
      <c r="C80" s="2"/>
      <c r="D80" s="2"/>
      <c r="E80" s="1"/>
      <c r="F80" s="1"/>
      <c r="G80" s="2"/>
      <c r="H80" s="2"/>
      <c r="I80" s="1"/>
      <c r="J80" s="2"/>
      <c r="K80" s="2"/>
    </row>
    <row r="81" spans="1:11" ht="15">
      <c r="A81" s="2"/>
      <c r="B81" s="2"/>
      <c r="C81" s="2"/>
      <c r="D81" s="2"/>
      <c r="E81" s="1"/>
      <c r="F81" s="1"/>
      <c r="G81" s="1"/>
      <c r="H81" s="2"/>
      <c r="I81" s="1"/>
      <c r="J81" s="1"/>
      <c r="K81" s="2"/>
    </row>
    <row r="82" spans="1:11" ht="15.75">
      <c r="A82" s="3"/>
      <c r="B82" s="2"/>
      <c r="C82" s="3"/>
      <c r="D82" s="2"/>
      <c r="E82" s="1"/>
      <c r="F82" s="1"/>
      <c r="G82" s="2"/>
      <c r="H82" s="2"/>
      <c r="I82" s="1"/>
      <c r="J82" s="2"/>
      <c r="K82" s="2"/>
    </row>
    <row r="83" spans="1:11" ht="15">
      <c r="A83" s="2"/>
      <c r="B83" s="2"/>
      <c r="C83" s="2"/>
      <c r="D83" s="2"/>
      <c r="E83" s="1"/>
      <c r="F83" s="1"/>
      <c r="G83" s="2"/>
      <c r="H83" s="2"/>
      <c r="I83" s="2"/>
      <c r="J83" s="2"/>
      <c r="K83" s="2"/>
    </row>
    <row r="84" spans="1:11" ht="15">
      <c r="A84" s="2"/>
      <c r="B84" s="2"/>
      <c r="C84" s="2"/>
      <c r="D84" s="2"/>
      <c r="E84" s="2"/>
      <c r="F84" s="2"/>
      <c r="G84" s="2"/>
      <c r="H84" s="2"/>
      <c r="I84" s="2"/>
      <c r="J84" s="2"/>
      <c r="K84" s="2"/>
    </row>
    <row r="85" spans="1:11" ht="15.75">
      <c r="A85" s="3"/>
      <c r="B85" s="2"/>
      <c r="C85" s="3"/>
      <c r="D85" s="3"/>
      <c r="E85" s="3"/>
      <c r="F85" s="3"/>
      <c r="G85" s="3"/>
      <c r="H85" s="3"/>
      <c r="I85" s="3"/>
      <c r="J85" s="3"/>
      <c r="K85" s="2"/>
    </row>
    <row r="86" spans="1:11" ht="15.75">
      <c r="A86" s="2"/>
      <c r="B86" s="2"/>
      <c r="C86" s="3"/>
      <c r="D86" s="3"/>
      <c r="E86" s="12"/>
      <c r="F86" s="12"/>
      <c r="G86" s="3"/>
      <c r="H86" s="3"/>
      <c r="I86" s="3"/>
      <c r="J86" s="3"/>
      <c r="K86" s="2"/>
    </row>
    <row r="87" spans="1:11" ht="15.75">
      <c r="A87" s="2"/>
      <c r="B87" s="2"/>
      <c r="C87" s="3"/>
      <c r="D87" s="3"/>
      <c r="E87" s="12"/>
      <c r="F87" s="12"/>
      <c r="G87" s="3"/>
      <c r="H87" s="3"/>
      <c r="I87" s="12"/>
      <c r="J87" s="3"/>
      <c r="K87" s="2"/>
    </row>
    <row r="88" spans="1:11" ht="15.75">
      <c r="A88" s="2"/>
      <c r="B88" s="2"/>
      <c r="C88" s="3"/>
      <c r="D88" s="3"/>
      <c r="E88" s="12"/>
      <c r="F88" s="12"/>
      <c r="G88" s="3"/>
      <c r="H88" s="3"/>
      <c r="I88" s="12"/>
      <c r="J88" s="3"/>
      <c r="K88" s="2"/>
    </row>
    <row r="89" spans="1:11" ht="15">
      <c r="A89" s="2"/>
      <c r="B89" s="2"/>
      <c r="C89" s="2"/>
      <c r="D89" s="2"/>
      <c r="E89" s="1"/>
      <c r="F89" s="1"/>
      <c r="G89" s="1"/>
      <c r="H89" s="1"/>
      <c r="I89" s="1"/>
      <c r="J89" s="1"/>
      <c r="K89" s="2"/>
    </row>
    <row r="90" spans="1:11" ht="15">
      <c r="A90" s="2"/>
      <c r="B90" s="2"/>
      <c r="C90" s="2"/>
      <c r="D90" s="2"/>
      <c r="E90" s="1"/>
      <c r="F90" s="1"/>
      <c r="G90" s="2"/>
      <c r="H90" s="2"/>
      <c r="I90" s="1"/>
      <c r="J90" s="2"/>
      <c r="K90" s="2"/>
    </row>
    <row r="91" spans="1:11" ht="15">
      <c r="A91" s="2"/>
      <c r="B91" s="2"/>
      <c r="C91" s="2"/>
      <c r="D91" s="2"/>
      <c r="E91" s="1"/>
      <c r="F91" s="1"/>
      <c r="G91" s="2"/>
      <c r="H91" s="2"/>
      <c r="I91" s="1"/>
      <c r="J91" s="2"/>
      <c r="K91" s="2"/>
    </row>
    <row r="92" spans="1:11" ht="15">
      <c r="A92" s="2"/>
      <c r="B92" s="2"/>
      <c r="C92" s="2"/>
      <c r="D92" s="2"/>
      <c r="E92" s="1"/>
      <c r="F92" s="1"/>
      <c r="G92" s="2"/>
      <c r="H92" s="2"/>
      <c r="I92" s="1"/>
      <c r="J92" s="2"/>
      <c r="K92" s="2"/>
    </row>
    <row r="93" spans="1:11" ht="15">
      <c r="A93" s="2"/>
      <c r="B93" s="2"/>
      <c r="C93" s="2"/>
      <c r="D93" s="2"/>
      <c r="E93" s="1"/>
      <c r="F93" s="1"/>
      <c r="G93" s="2"/>
      <c r="H93" s="2"/>
      <c r="I93" s="1"/>
      <c r="J93" s="2"/>
      <c r="K93" s="2"/>
    </row>
    <row r="94" spans="1:11" ht="15">
      <c r="A94" s="2"/>
      <c r="B94" s="2"/>
      <c r="C94" s="2"/>
      <c r="D94" s="2"/>
      <c r="E94" s="1"/>
      <c r="F94" s="1"/>
      <c r="G94" s="2"/>
      <c r="H94" s="2"/>
      <c r="I94" s="1"/>
      <c r="J94" s="2"/>
      <c r="K94" s="2"/>
    </row>
    <row r="95" spans="1:11" ht="15">
      <c r="A95" s="2"/>
      <c r="B95" s="2"/>
      <c r="C95" s="2"/>
      <c r="D95" s="2"/>
      <c r="E95" s="1"/>
      <c r="F95" s="1"/>
      <c r="G95" s="2"/>
      <c r="H95" s="2"/>
      <c r="I95" s="1"/>
      <c r="J95" s="2"/>
      <c r="K95" s="2"/>
    </row>
    <row r="96" spans="1:11" ht="15">
      <c r="A96" s="2"/>
      <c r="B96" s="2"/>
      <c r="C96" s="2"/>
      <c r="D96" s="2"/>
      <c r="E96" s="1"/>
      <c r="F96" s="1"/>
      <c r="G96" s="2"/>
      <c r="H96" s="2"/>
      <c r="I96" s="1"/>
      <c r="J96" s="2"/>
      <c r="K96" s="2"/>
    </row>
    <row r="97" spans="1:11" ht="15">
      <c r="A97" s="2"/>
      <c r="B97" s="2"/>
      <c r="C97" s="2"/>
      <c r="D97" s="2"/>
      <c r="E97" s="1"/>
      <c r="F97" s="1"/>
      <c r="G97" s="2"/>
      <c r="H97" s="2"/>
      <c r="I97" s="1"/>
      <c r="J97" s="2"/>
      <c r="K97" s="2"/>
    </row>
    <row r="98" spans="1:11" ht="15">
      <c r="A98" s="2"/>
      <c r="B98" s="2"/>
      <c r="C98" s="2"/>
      <c r="D98" s="2"/>
      <c r="E98" s="1"/>
      <c r="F98" s="1"/>
      <c r="G98" s="2"/>
      <c r="H98" s="2"/>
      <c r="I98" s="1"/>
      <c r="J98" s="2"/>
      <c r="K98" s="2"/>
    </row>
    <row r="99" spans="1:11" ht="15">
      <c r="A99" s="2"/>
      <c r="B99" s="2"/>
      <c r="C99" s="2"/>
      <c r="D99" s="2"/>
      <c r="E99" s="1"/>
      <c r="F99" s="1"/>
      <c r="G99" s="1"/>
      <c r="H99" s="2"/>
      <c r="I99" s="1"/>
      <c r="J99" s="1"/>
      <c r="K99" s="2"/>
    </row>
    <row r="100" spans="1:11" ht="15.75">
      <c r="A100" s="3"/>
      <c r="B100" s="2"/>
      <c r="C100" s="3"/>
      <c r="D100" s="2"/>
      <c r="E100" s="1"/>
      <c r="F100" s="1"/>
      <c r="G100" s="2"/>
      <c r="H100" s="2"/>
      <c r="I100" s="1"/>
      <c r="J100" s="2"/>
      <c r="K100" s="2"/>
    </row>
    <row r="101" spans="1:11" ht="15">
      <c r="A101" s="2"/>
      <c r="B101" s="2"/>
      <c r="C101" s="2"/>
      <c r="D101" s="2"/>
      <c r="E101" s="1"/>
      <c r="F101" s="1"/>
      <c r="G101" s="2"/>
      <c r="H101" s="2"/>
      <c r="I101" s="2"/>
      <c r="J101" s="2"/>
      <c r="K101" s="2"/>
    </row>
    <row r="102" spans="1:11" ht="15">
      <c r="A102" s="2"/>
      <c r="B102" s="2"/>
      <c r="C102" s="2"/>
      <c r="D102" s="2"/>
      <c r="E102" s="2"/>
      <c r="F102" s="2"/>
      <c r="G102" s="2"/>
      <c r="H102" s="2"/>
      <c r="I102" s="2"/>
      <c r="J102" s="2"/>
      <c r="K102" s="2"/>
    </row>
    <row r="103" spans="1:11" ht="15">
      <c r="A103" s="2"/>
      <c r="B103" s="2"/>
      <c r="C103" s="2"/>
      <c r="D103" s="2"/>
      <c r="E103" s="2"/>
      <c r="F103" s="2"/>
      <c r="G103" s="2"/>
      <c r="H103" s="2"/>
      <c r="I103" s="1"/>
      <c r="J103" s="2"/>
      <c r="K103" s="2"/>
    </row>
    <row r="104" spans="1:11" ht="15.75">
      <c r="A104" s="2"/>
      <c r="B104" s="2"/>
      <c r="C104" s="2"/>
      <c r="D104" s="2"/>
      <c r="E104" s="3"/>
      <c r="F104" s="3"/>
      <c r="G104" s="2"/>
      <c r="H104" s="2"/>
      <c r="I104" s="2"/>
      <c r="J104" s="2"/>
      <c r="K104" s="2"/>
    </row>
    <row r="105" spans="1:11" ht="15">
      <c r="A105" s="2"/>
      <c r="B105" s="2"/>
      <c r="C105" s="2"/>
      <c r="D105" s="2"/>
      <c r="E105" s="2"/>
      <c r="F105" s="2"/>
      <c r="G105" s="2"/>
      <c r="H105" s="2"/>
      <c r="I105" s="2"/>
      <c r="J105" s="2"/>
      <c r="K105" s="2"/>
    </row>
    <row r="106" spans="1:11" ht="15">
      <c r="A106" s="2"/>
      <c r="B106" s="2"/>
      <c r="C106" s="2"/>
      <c r="D106" s="2"/>
      <c r="E106" s="2"/>
      <c r="F106" s="2"/>
      <c r="G106" s="2"/>
      <c r="H106" s="2"/>
      <c r="I106" s="2"/>
      <c r="J106" s="2"/>
      <c r="K106" s="2"/>
    </row>
    <row r="107" spans="1:11" ht="15">
      <c r="A107" s="2"/>
      <c r="B107" s="2"/>
      <c r="C107" s="2"/>
      <c r="D107" s="2"/>
      <c r="E107" s="2"/>
      <c r="F107" s="2"/>
      <c r="G107" s="2"/>
      <c r="H107" s="2"/>
      <c r="I107" s="2"/>
      <c r="J107" s="2"/>
      <c r="K107" s="2"/>
    </row>
    <row r="108" spans="1:11" ht="15">
      <c r="A108" s="2"/>
      <c r="B108" s="2"/>
      <c r="C108" s="2"/>
      <c r="D108" s="2"/>
      <c r="E108" s="2"/>
      <c r="F108" s="2"/>
      <c r="G108" s="2"/>
      <c r="H108" s="2"/>
      <c r="I108" s="2"/>
      <c r="J108" s="2"/>
      <c r="K108" s="2"/>
    </row>
    <row r="109" spans="1:11" ht="15">
      <c r="A109" s="2"/>
      <c r="B109" s="2"/>
      <c r="C109" s="2"/>
      <c r="D109" s="2"/>
      <c r="E109" s="2"/>
      <c r="F109" s="2"/>
      <c r="G109" s="2"/>
      <c r="H109" s="2"/>
      <c r="I109" s="1"/>
      <c r="J109" s="2"/>
      <c r="K109" s="2"/>
    </row>
    <row r="110" spans="1:11" ht="15.75">
      <c r="A110" s="23"/>
      <c r="B110" s="23"/>
      <c r="C110" s="23"/>
      <c r="D110" s="23"/>
      <c r="E110" s="23"/>
      <c r="F110" s="23"/>
      <c r="G110" s="23"/>
      <c r="H110" s="23"/>
      <c r="I110" s="23"/>
      <c r="J110" s="23"/>
      <c r="K110" s="23"/>
    </row>
    <row r="111" spans="1:11" ht="15.75">
      <c r="A111" s="23"/>
      <c r="B111" s="23"/>
      <c r="C111" s="23"/>
      <c r="D111" s="23"/>
      <c r="E111" s="23"/>
      <c r="F111" s="23"/>
      <c r="G111" s="23"/>
      <c r="H111" s="23"/>
      <c r="I111" s="23"/>
      <c r="J111" s="23"/>
      <c r="K111" s="23"/>
    </row>
    <row r="112" spans="1:11" ht="15.75">
      <c r="A112" s="23"/>
      <c r="B112" s="23"/>
      <c r="C112" s="23"/>
      <c r="D112" s="23"/>
      <c r="E112" s="23"/>
      <c r="F112" s="23"/>
      <c r="G112" s="23"/>
      <c r="H112" s="23"/>
      <c r="I112" s="23"/>
      <c r="J112" s="23"/>
      <c r="K112" s="23"/>
    </row>
    <row r="113" spans="1:11" ht="15.75">
      <c r="A113" s="23"/>
      <c r="B113" s="23"/>
      <c r="C113" s="23"/>
      <c r="D113" s="23"/>
      <c r="E113" s="23"/>
      <c r="F113" s="23"/>
      <c r="G113" s="23"/>
      <c r="H113" s="23"/>
      <c r="I113" s="23"/>
      <c r="J113" s="23"/>
      <c r="K113" s="23"/>
    </row>
    <row r="114" spans="1:11" ht="15.75">
      <c r="A114" s="23"/>
      <c r="B114" s="23"/>
      <c r="C114" s="23"/>
      <c r="D114" s="23"/>
      <c r="E114" s="23"/>
      <c r="F114" s="23"/>
      <c r="G114" s="23"/>
      <c r="H114" s="23"/>
      <c r="I114" s="23"/>
      <c r="J114" s="23"/>
      <c r="K114" s="23"/>
    </row>
    <row r="115" spans="1:11" ht="15.75">
      <c r="A115" s="23"/>
      <c r="B115" s="23"/>
      <c r="C115" s="23"/>
      <c r="D115" s="23"/>
      <c r="E115" s="23"/>
      <c r="F115" s="23"/>
      <c r="G115" s="23"/>
      <c r="H115" s="23"/>
      <c r="I115" s="23"/>
      <c r="J115" s="23"/>
      <c r="K115" s="23"/>
    </row>
    <row r="116" spans="1:11" ht="15.75">
      <c r="A116" s="23"/>
      <c r="B116" s="23"/>
      <c r="C116" s="23"/>
      <c r="D116" s="23"/>
      <c r="E116" s="23"/>
      <c r="F116" s="23"/>
      <c r="G116" s="23"/>
      <c r="H116" s="23"/>
      <c r="I116" s="23"/>
      <c r="J116" s="23"/>
      <c r="K116" s="23"/>
    </row>
    <row r="117" spans="1:11" ht="15">
      <c r="A117" s="2"/>
      <c r="B117" s="2"/>
      <c r="C117" s="2"/>
      <c r="D117" s="2"/>
      <c r="E117" s="2"/>
      <c r="F117" s="2"/>
      <c r="G117" s="2"/>
      <c r="H117" s="2"/>
      <c r="I117" s="2"/>
      <c r="J117" s="2"/>
      <c r="K117" s="2"/>
    </row>
    <row r="118" spans="1:11" ht="15">
      <c r="A118" s="2"/>
      <c r="B118" s="2"/>
      <c r="C118" s="2"/>
      <c r="D118" s="2"/>
      <c r="E118" s="2"/>
      <c r="F118" s="2"/>
      <c r="G118" s="2"/>
      <c r="H118" s="2"/>
      <c r="I118" s="2"/>
      <c r="J118" s="2"/>
      <c r="K118" s="2"/>
    </row>
    <row r="119" spans="1:11" ht="15">
      <c r="A119" s="2"/>
      <c r="B119" s="2"/>
      <c r="C119" s="2"/>
      <c r="D119" s="2"/>
      <c r="E119" s="2"/>
      <c r="F119" s="2"/>
      <c r="G119" s="2"/>
      <c r="H119" s="2"/>
      <c r="I119" s="2"/>
      <c r="J119" s="2"/>
      <c r="K119" s="2"/>
    </row>
    <row r="120" spans="1:11" ht="15">
      <c r="A120" s="2"/>
      <c r="B120" s="2"/>
      <c r="C120" s="2"/>
      <c r="D120" s="2"/>
      <c r="E120" s="2"/>
      <c r="F120" s="2"/>
      <c r="G120" s="2"/>
      <c r="H120" s="2"/>
      <c r="I120" s="2"/>
      <c r="J120" s="2"/>
      <c r="K120" s="2"/>
    </row>
    <row r="121" spans="1:11" ht="15">
      <c r="A121" s="2"/>
      <c r="B121" s="2"/>
      <c r="C121" s="2"/>
      <c r="D121" s="2"/>
      <c r="E121" s="2"/>
      <c r="F121" s="2"/>
      <c r="G121" s="2"/>
      <c r="H121" s="2"/>
      <c r="I121" s="2"/>
      <c r="J121" s="2"/>
      <c r="K121" s="2"/>
    </row>
    <row r="122" spans="1:11" ht="15">
      <c r="A122" s="2"/>
      <c r="B122" s="2"/>
      <c r="C122" s="2"/>
      <c r="D122" s="2"/>
      <c r="E122" s="2"/>
      <c r="F122" s="2"/>
      <c r="G122" s="2"/>
      <c r="H122" s="2"/>
      <c r="I122" s="2"/>
      <c r="J122" s="2"/>
      <c r="K122" s="2"/>
    </row>
    <row r="123" spans="1:11" ht="15">
      <c r="A123" s="2"/>
      <c r="B123" s="2"/>
      <c r="C123" s="2"/>
      <c r="D123" s="2"/>
      <c r="E123" s="2"/>
      <c r="F123" s="2"/>
      <c r="G123" s="2"/>
      <c r="H123" s="2"/>
      <c r="I123" s="2"/>
      <c r="J123" s="2"/>
      <c r="K123" s="2"/>
    </row>
    <row r="124" spans="1:11" ht="15">
      <c r="A124" s="2"/>
      <c r="B124" s="2"/>
      <c r="C124" s="2"/>
      <c r="D124" s="2"/>
      <c r="E124" s="2"/>
      <c r="F124" s="2"/>
      <c r="G124" s="2"/>
      <c r="H124" s="2"/>
      <c r="I124" s="2"/>
      <c r="J124" s="2"/>
      <c r="K124" s="2"/>
    </row>
    <row r="125" spans="1:11" ht="15">
      <c r="A125" s="2"/>
      <c r="B125" s="2"/>
      <c r="C125" s="2"/>
      <c r="D125" s="2"/>
      <c r="E125" s="2"/>
      <c r="F125" s="2"/>
      <c r="G125" s="2"/>
      <c r="H125" s="2"/>
      <c r="I125" s="2"/>
      <c r="J125" s="2"/>
      <c r="K125" s="2"/>
    </row>
    <row r="126" spans="1:11" ht="15">
      <c r="A126" s="2"/>
      <c r="B126" s="2"/>
      <c r="C126" s="2"/>
      <c r="D126" s="2"/>
      <c r="E126" s="2"/>
      <c r="F126" s="2"/>
      <c r="G126" s="2"/>
      <c r="H126" s="2"/>
      <c r="I126" s="2"/>
      <c r="J126" s="2"/>
      <c r="K126" s="2"/>
    </row>
    <row r="127" spans="1:11" ht="15">
      <c r="A127" s="2"/>
      <c r="B127" s="2"/>
      <c r="C127" s="2"/>
      <c r="D127" s="2"/>
      <c r="E127" s="2"/>
      <c r="F127" s="2"/>
      <c r="G127" s="2"/>
      <c r="H127" s="2"/>
      <c r="I127" s="2"/>
      <c r="J127" s="2"/>
      <c r="K127" s="2"/>
    </row>
    <row r="128" spans="1:11" ht="15">
      <c r="A128" s="2"/>
      <c r="B128" s="2"/>
      <c r="C128" s="2"/>
      <c r="D128" s="2"/>
      <c r="E128" s="2"/>
      <c r="F128" s="2"/>
      <c r="G128" s="2"/>
      <c r="H128" s="2"/>
      <c r="I128" s="2"/>
      <c r="J128" s="2"/>
      <c r="K128" s="2"/>
    </row>
    <row r="129" spans="1:11" ht="15">
      <c r="A129" s="2"/>
      <c r="B129" s="2"/>
      <c r="C129" s="2"/>
      <c r="D129" s="2"/>
      <c r="E129" s="2"/>
      <c r="F129" s="2"/>
      <c r="G129" s="2"/>
      <c r="H129" s="2"/>
      <c r="I129" s="2"/>
      <c r="J129" s="2"/>
      <c r="K129" s="2"/>
    </row>
    <row r="130" spans="1:11" ht="15">
      <c r="A130" s="2"/>
      <c r="B130" s="2"/>
      <c r="C130" s="2"/>
      <c r="D130" s="2"/>
      <c r="E130" s="2"/>
      <c r="F130" s="2"/>
      <c r="G130" s="2"/>
      <c r="H130" s="2"/>
      <c r="I130" s="2"/>
      <c r="J130" s="2"/>
      <c r="K130" s="2"/>
    </row>
    <row r="131" spans="1:11" ht="15">
      <c r="A131" s="2"/>
      <c r="B131" s="2"/>
      <c r="C131" s="2"/>
      <c r="D131" s="2"/>
      <c r="E131" s="2"/>
      <c r="F131" s="2"/>
      <c r="G131" s="2"/>
      <c r="H131" s="2"/>
      <c r="I131" s="2"/>
      <c r="J131" s="2"/>
      <c r="K131" s="2"/>
    </row>
    <row r="132" spans="1:11" ht="15">
      <c r="A132" s="2"/>
      <c r="B132" s="2"/>
      <c r="C132" s="2"/>
      <c r="D132" s="2"/>
      <c r="E132" s="2"/>
      <c r="F132" s="2"/>
      <c r="G132" s="2"/>
      <c r="H132" s="2"/>
      <c r="I132" s="2"/>
      <c r="J132" s="2"/>
      <c r="K132" s="2"/>
    </row>
    <row r="133" spans="1:11" ht="15">
      <c r="A133" s="2"/>
      <c r="B133" s="2"/>
      <c r="C133" s="2"/>
      <c r="D133" s="2"/>
      <c r="E133" s="2"/>
      <c r="F133" s="2"/>
      <c r="G133" s="2"/>
      <c r="H133" s="2"/>
      <c r="I133" s="2"/>
      <c r="J133" s="2"/>
      <c r="K133" s="2"/>
    </row>
    <row r="134" spans="1:11" ht="15">
      <c r="A134" s="2"/>
      <c r="B134" s="2"/>
      <c r="C134" s="2"/>
      <c r="D134" s="2"/>
      <c r="E134" s="2"/>
      <c r="F134" s="2"/>
      <c r="G134" s="2"/>
      <c r="H134" s="2"/>
      <c r="I134" s="2"/>
      <c r="J134" s="2"/>
      <c r="K134" s="2"/>
    </row>
    <row r="135" spans="1:11" ht="15">
      <c r="A135" s="2"/>
      <c r="B135" s="2"/>
      <c r="C135" s="2"/>
      <c r="D135" s="2"/>
      <c r="E135" s="2"/>
      <c r="F135" s="2"/>
      <c r="G135" s="2"/>
      <c r="H135" s="2"/>
      <c r="I135" s="2"/>
      <c r="J135" s="2"/>
      <c r="K135" s="2"/>
    </row>
    <row r="136" spans="1:11" ht="15">
      <c r="A136" s="2"/>
      <c r="B136" s="2"/>
      <c r="C136" s="2"/>
      <c r="D136" s="2"/>
      <c r="E136" s="2"/>
      <c r="F136" s="2"/>
      <c r="G136" s="2"/>
      <c r="H136" s="2"/>
      <c r="I136" s="2"/>
      <c r="J136" s="2"/>
      <c r="K136" s="2"/>
    </row>
    <row r="137" spans="1:11" ht="15">
      <c r="A137" s="2"/>
      <c r="B137" s="2"/>
      <c r="C137" s="2"/>
      <c r="D137" s="2"/>
      <c r="E137" s="2"/>
      <c r="F137" s="2"/>
      <c r="G137" s="2"/>
      <c r="H137" s="2"/>
      <c r="I137" s="2"/>
      <c r="J137" s="2"/>
      <c r="K137" s="2"/>
    </row>
    <row r="138" spans="1:11" ht="15">
      <c r="A138" s="2"/>
      <c r="B138" s="2"/>
      <c r="C138" s="2"/>
      <c r="D138" s="2"/>
      <c r="E138" s="2"/>
      <c r="F138" s="2"/>
      <c r="G138" s="2"/>
      <c r="H138" s="2"/>
      <c r="I138" s="2"/>
      <c r="J138" s="2"/>
      <c r="K138" s="2"/>
    </row>
    <row r="139" spans="1:11" ht="15">
      <c r="A139" s="2"/>
      <c r="B139" s="2"/>
      <c r="C139" s="2"/>
      <c r="D139" s="2"/>
      <c r="E139" s="2"/>
      <c r="F139" s="2"/>
      <c r="G139" s="2"/>
      <c r="H139" s="2"/>
      <c r="I139" s="2"/>
      <c r="J139" s="2"/>
      <c r="K139" s="2"/>
    </row>
    <row r="140" spans="1:11" ht="15">
      <c r="A140" s="2"/>
      <c r="B140" s="2"/>
      <c r="C140" s="2"/>
      <c r="D140" s="2"/>
      <c r="E140" s="2"/>
      <c r="F140" s="2"/>
      <c r="G140" s="2"/>
      <c r="H140" s="2"/>
      <c r="I140" s="2"/>
      <c r="J140" s="2"/>
      <c r="K140" s="2"/>
    </row>
    <row r="141" spans="1:11" ht="15">
      <c r="A141" s="2"/>
      <c r="B141" s="2"/>
      <c r="C141" s="2"/>
      <c r="D141" s="2"/>
      <c r="E141" s="2"/>
      <c r="F141" s="2"/>
      <c r="G141" s="2"/>
      <c r="H141" s="2"/>
      <c r="I141" s="2"/>
      <c r="J141" s="2"/>
      <c r="K141" s="2"/>
    </row>
    <row r="142" spans="1:11" ht="15">
      <c r="A142" s="2"/>
      <c r="B142" s="2"/>
      <c r="C142" s="2"/>
      <c r="D142" s="2"/>
      <c r="E142" s="2"/>
      <c r="F142" s="2"/>
      <c r="G142" s="2"/>
      <c r="H142" s="2"/>
      <c r="I142" s="2"/>
      <c r="J142" s="2"/>
      <c r="K142" s="2"/>
    </row>
    <row r="143" spans="1:11" ht="15">
      <c r="A143" s="2"/>
      <c r="B143" s="2"/>
      <c r="C143" s="2"/>
      <c r="D143" s="2"/>
      <c r="E143" s="2"/>
      <c r="F143" s="2"/>
      <c r="G143" s="2"/>
      <c r="H143" s="2"/>
      <c r="I143" s="2"/>
      <c r="J143" s="2"/>
      <c r="K143" s="2"/>
    </row>
    <row r="144" spans="1:11" ht="15">
      <c r="A144" s="2"/>
      <c r="B144" s="2"/>
      <c r="C144" s="2"/>
      <c r="D144" s="2"/>
      <c r="E144" s="2"/>
      <c r="F144" s="2"/>
      <c r="G144" s="2"/>
      <c r="H144" s="2"/>
      <c r="I144" s="2"/>
      <c r="J144" s="2"/>
      <c r="K144" s="2"/>
    </row>
    <row r="145" spans="1:11" ht="15">
      <c r="A145" s="2"/>
      <c r="B145" s="2"/>
      <c r="C145" s="2"/>
      <c r="D145" s="2"/>
      <c r="E145" s="2"/>
      <c r="F145" s="2"/>
      <c r="G145" s="2"/>
      <c r="H145" s="2"/>
      <c r="I145" s="2"/>
      <c r="J145" s="2"/>
      <c r="K145" s="2"/>
    </row>
    <row r="146" spans="1:11" ht="15">
      <c r="A146" s="2"/>
      <c r="B146" s="2"/>
      <c r="C146" s="2"/>
      <c r="D146" s="2"/>
      <c r="E146" s="2"/>
      <c r="F146" s="2"/>
      <c r="G146" s="2"/>
      <c r="H146" s="2"/>
      <c r="I146" s="2"/>
      <c r="J146" s="2"/>
      <c r="K146" s="2"/>
    </row>
    <row r="147" spans="1:11" ht="15">
      <c r="A147" s="2"/>
      <c r="B147" s="2"/>
      <c r="C147" s="2"/>
      <c r="D147" s="2"/>
      <c r="E147" s="2"/>
      <c r="F147" s="2"/>
      <c r="G147" s="2"/>
      <c r="H147" s="2"/>
      <c r="I147" s="2"/>
      <c r="J147" s="2"/>
      <c r="K147" s="2"/>
    </row>
    <row r="148" spans="1:11" ht="15">
      <c r="A148" s="2"/>
      <c r="B148" s="2"/>
      <c r="C148" s="2"/>
      <c r="D148" s="2"/>
      <c r="E148" s="2"/>
      <c r="F148" s="2"/>
      <c r="G148" s="2"/>
      <c r="H148" s="2"/>
      <c r="I148" s="2"/>
      <c r="J148" s="2"/>
      <c r="K148" s="2"/>
    </row>
    <row r="149" spans="1:11" ht="15">
      <c r="A149" s="2"/>
      <c r="B149" s="2"/>
      <c r="C149" s="2"/>
      <c r="D149" s="2"/>
      <c r="E149" s="2"/>
      <c r="F149" s="2"/>
      <c r="G149" s="2"/>
      <c r="H149" s="2"/>
      <c r="I149" s="2"/>
      <c r="J149" s="2"/>
      <c r="K149" s="2"/>
    </row>
    <row r="150" spans="1:11" ht="15">
      <c r="A150" s="2"/>
      <c r="B150" s="2"/>
      <c r="C150" s="2"/>
      <c r="D150" s="2"/>
      <c r="E150" s="2"/>
      <c r="F150" s="2"/>
      <c r="G150" s="2"/>
      <c r="H150" s="2"/>
      <c r="I150" s="2"/>
      <c r="J150" s="2"/>
      <c r="K150" s="2"/>
    </row>
    <row r="151" spans="1:11" ht="15">
      <c r="A151" s="2"/>
      <c r="B151" s="2"/>
      <c r="C151" s="2"/>
      <c r="D151" s="2"/>
      <c r="E151" s="2"/>
      <c r="F151" s="2"/>
      <c r="G151" s="2"/>
      <c r="H151" s="2"/>
      <c r="I151" s="2"/>
      <c r="J151" s="2"/>
      <c r="K151" s="2"/>
    </row>
    <row r="152" spans="1:11" ht="15">
      <c r="A152" s="2"/>
      <c r="B152" s="2"/>
      <c r="C152" s="2"/>
      <c r="D152" s="2"/>
      <c r="E152" s="2"/>
      <c r="F152" s="2"/>
      <c r="G152" s="2"/>
      <c r="H152" s="2"/>
      <c r="I152" s="2"/>
      <c r="J152" s="2"/>
      <c r="K152" s="2"/>
    </row>
    <row r="153" spans="1:11" ht="15">
      <c r="A153" s="2"/>
      <c r="B153" s="2"/>
      <c r="C153" s="2"/>
      <c r="D153" s="2"/>
      <c r="E153" s="2"/>
      <c r="F153" s="2"/>
      <c r="G153" s="2"/>
      <c r="H153" s="2"/>
      <c r="I153" s="2"/>
      <c r="J153" s="2"/>
      <c r="K153" s="2"/>
    </row>
    <row r="154" spans="1:11" ht="15">
      <c r="A154" s="2"/>
      <c r="B154" s="2"/>
      <c r="C154" s="2"/>
      <c r="D154" s="2"/>
      <c r="E154" s="2"/>
      <c r="F154" s="2"/>
      <c r="G154" s="2"/>
      <c r="H154" s="2"/>
      <c r="I154" s="2"/>
      <c r="J154" s="2"/>
      <c r="K154" s="2"/>
    </row>
    <row r="155" spans="1:11" ht="15">
      <c r="A155" s="2"/>
      <c r="B155" s="2"/>
      <c r="C155" s="2"/>
      <c r="D155" s="2"/>
      <c r="E155" s="2"/>
      <c r="F155" s="2"/>
      <c r="G155" s="2"/>
      <c r="H155" s="2"/>
      <c r="I155" s="2"/>
      <c r="J155" s="2"/>
      <c r="K155" s="2"/>
    </row>
    <row r="156" spans="1:11" ht="15">
      <c r="A156" s="2"/>
      <c r="B156" s="2"/>
      <c r="C156" s="2"/>
      <c r="D156" s="2"/>
      <c r="E156" s="2"/>
      <c r="F156" s="2"/>
      <c r="G156" s="2"/>
      <c r="H156" s="2"/>
      <c r="I156" s="2"/>
      <c r="J156" s="2"/>
      <c r="K156" s="2"/>
    </row>
    <row r="157" spans="1:11" ht="15">
      <c r="A157" s="2"/>
      <c r="B157" s="2"/>
      <c r="C157" s="2"/>
      <c r="D157" s="2"/>
      <c r="E157" s="2"/>
      <c r="F157" s="2"/>
      <c r="G157" s="2"/>
      <c r="H157" s="2"/>
      <c r="I157" s="2"/>
      <c r="J157" s="2"/>
      <c r="K157" s="2"/>
    </row>
    <row r="158" spans="1:11" ht="15">
      <c r="A158" s="2"/>
      <c r="B158" s="2"/>
      <c r="C158" s="2"/>
      <c r="D158" s="2"/>
      <c r="E158" s="2"/>
      <c r="F158" s="2"/>
      <c r="G158" s="2"/>
      <c r="H158" s="2"/>
      <c r="I158" s="2"/>
      <c r="J158" s="2"/>
      <c r="K158" s="2"/>
    </row>
    <row r="159" spans="1:11" ht="15">
      <c r="A159" s="2"/>
      <c r="B159" s="2"/>
      <c r="C159" s="2"/>
      <c r="D159" s="2"/>
      <c r="E159" s="2"/>
      <c r="F159" s="2"/>
      <c r="G159" s="2"/>
      <c r="H159" s="2"/>
      <c r="I159" s="2"/>
      <c r="J159" s="2"/>
      <c r="K159" s="2"/>
    </row>
    <row r="160" spans="1:11" ht="15">
      <c r="A160" s="2"/>
      <c r="B160" s="2"/>
      <c r="C160" s="2"/>
      <c r="D160" s="2"/>
      <c r="E160" s="2"/>
      <c r="F160" s="2"/>
      <c r="G160" s="2"/>
      <c r="H160" s="2"/>
      <c r="I160" s="2"/>
      <c r="J160" s="2"/>
      <c r="K160" s="2"/>
    </row>
    <row r="161" spans="1:11" ht="15">
      <c r="A161" s="2"/>
      <c r="B161" s="2"/>
      <c r="C161" s="2"/>
      <c r="D161" s="2"/>
      <c r="E161" s="2"/>
      <c r="F161" s="2"/>
      <c r="G161" s="2"/>
      <c r="H161" s="2"/>
      <c r="I161" s="2"/>
      <c r="J161" s="2"/>
      <c r="K161" s="2"/>
    </row>
    <row r="162" spans="1:11" ht="15">
      <c r="A162" s="2"/>
      <c r="B162" s="2"/>
      <c r="C162" s="2"/>
      <c r="D162" s="2"/>
      <c r="E162" s="2"/>
      <c r="F162" s="2"/>
      <c r="G162" s="2"/>
      <c r="H162" s="2"/>
      <c r="I162" s="2"/>
      <c r="J162" s="2"/>
      <c r="K162" s="2"/>
    </row>
    <row r="163" spans="1:11" ht="15">
      <c r="A163" s="2"/>
      <c r="B163" s="2"/>
      <c r="C163" s="2"/>
      <c r="D163" s="2"/>
      <c r="E163" s="2"/>
      <c r="F163" s="2"/>
      <c r="G163" s="2"/>
      <c r="H163" s="2"/>
      <c r="I163" s="2"/>
      <c r="J163" s="2"/>
      <c r="K163" s="2"/>
    </row>
    <row r="164" spans="1:11" ht="15">
      <c r="A164" s="2"/>
      <c r="B164" s="2"/>
      <c r="C164" s="2"/>
      <c r="D164" s="2"/>
      <c r="E164" s="2"/>
      <c r="F164" s="2"/>
      <c r="G164" s="2"/>
      <c r="H164" s="2"/>
      <c r="I164" s="2"/>
      <c r="J164" s="2"/>
      <c r="K164" s="2"/>
    </row>
    <row r="165" spans="1:11" ht="15">
      <c r="A165" s="2"/>
      <c r="B165" s="2"/>
      <c r="C165" s="2"/>
      <c r="D165" s="2"/>
      <c r="E165" s="2"/>
      <c r="F165" s="2"/>
      <c r="G165" s="2"/>
      <c r="H165" s="2"/>
      <c r="I165" s="2"/>
      <c r="J165" s="2"/>
      <c r="K165" s="2"/>
    </row>
    <row r="166" spans="1:11" ht="15">
      <c r="A166" s="2"/>
      <c r="B166" s="2"/>
      <c r="C166" s="2"/>
      <c r="D166" s="2"/>
      <c r="E166" s="2"/>
      <c r="F166" s="2"/>
      <c r="G166" s="2"/>
      <c r="H166" s="2"/>
      <c r="I166" s="2"/>
      <c r="J166" s="2"/>
      <c r="K166" s="2"/>
    </row>
    <row r="592" spans="1:6" ht="15">
      <c r="A592" s="25"/>
      <c r="B592" s="25"/>
      <c r="C592" s="2"/>
      <c r="D592" s="2"/>
      <c r="E592" s="1"/>
      <c r="F592" s="1"/>
    </row>
    <row r="603" spans="1:6" ht="15">
      <c r="A603" s="25"/>
      <c r="B603" s="25"/>
      <c r="C603" s="1"/>
      <c r="D603" s="2"/>
      <c r="E603" s="2"/>
      <c r="F603" s="2"/>
    </row>
    <row r="614" spans="1:11" ht="15">
      <c r="A614" s="25"/>
      <c r="B614" s="25"/>
      <c r="C614" s="25"/>
      <c r="D614" s="25"/>
      <c r="E614" s="25"/>
      <c r="F614" s="25"/>
      <c r="G614" s="25"/>
      <c r="H614" s="25"/>
      <c r="I614" s="25"/>
      <c r="J614" s="25"/>
      <c r="K614" s="25"/>
    </row>
    <row r="615" spans="1:11" ht="15">
      <c r="A615" s="25"/>
      <c r="B615" s="25"/>
      <c r="C615" s="25"/>
      <c r="D615" s="25"/>
      <c r="E615" s="25"/>
      <c r="F615" s="25"/>
      <c r="G615" s="25"/>
      <c r="H615" s="25"/>
      <c r="I615" s="25"/>
      <c r="J615" s="25"/>
      <c r="K615" s="25"/>
    </row>
  </sheetData>
  <sheetProtection formatColumns="0"/>
  <mergeCells count="2">
    <mergeCell ref="A6:K6"/>
    <mergeCell ref="A8:J8"/>
  </mergeCells>
  <printOptions/>
  <pageMargins left="0.3" right="0.25" top="0.5" bottom="0.2" header="0.5" footer="0.38"/>
  <pageSetup fitToHeight="1" fitToWidth="1" horizontalDpi="300" verticalDpi="300" orientation="portrait" scale="77" r:id="rId1"/>
  <rowBreaks count="1" manualBreakCount="1">
    <brk id="607" max="255" man="1"/>
  </rowBreaks>
  <colBreaks count="1" manualBreakCount="1">
    <brk id="135" max="65535" man="1"/>
  </colBreaks>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K501"/>
  <sheetViews>
    <sheetView showZeros="0" defaultGridColor="0" zoomScale="77" zoomScaleNormal="77" zoomScaleSheetLayoutView="85" zoomScalePageLayoutView="0" colorId="22" workbookViewId="0" topLeftCell="A1">
      <selection activeCell="A1" sqref="A1"/>
    </sheetView>
  </sheetViews>
  <sheetFormatPr defaultColWidth="11.4453125" defaultRowHeight="15"/>
  <cols>
    <col min="1" max="1" width="33.6640625" style="0" customWidth="1"/>
    <col min="2" max="2" width="1.77734375" style="0" customWidth="1"/>
    <col min="3" max="3" width="5.77734375" style="0" customWidth="1"/>
    <col min="4" max="4" width="1.77734375" style="0" customWidth="1"/>
    <col min="5" max="5" width="12.77734375" style="0" customWidth="1"/>
    <col min="6" max="6" width="1.66796875" style="0" customWidth="1"/>
    <col min="7" max="8" width="9.77734375" style="0" customWidth="1"/>
    <col min="9" max="9" width="12.77734375" style="0" customWidth="1"/>
    <col min="10" max="10" width="11.4453125" style="0" customWidth="1"/>
    <col min="11" max="11" width="1.77734375" style="0" customWidth="1"/>
  </cols>
  <sheetData>
    <row r="1" spans="1:11" ht="23.25">
      <c r="A1" s="3"/>
      <c r="B1" s="2"/>
      <c r="C1" s="2"/>
      <c r="D1" s="3"/>
      <c r="E1" s="5" t="str">
        <f>'Input Tab'!A1</f>
        <v>2014</v>
      </c>
      <c r="F1" s="5"/>
      <c r="G1" s="2"/>
      <c r="H1" s="2"/>
      <c r="I1" s="2"/>
      <c r="J1" s="2"/>
      <c r="K1" s="2"/>
    </row>
    <row r="2" spans="1:11" ht="15.75">
      <c r="A2" s="2"/>
      <c r="B2" s="2"/>
      <c r="C2" s="2"/>
      <c r="D2" s="2"/>
      <c r="E2" s="2"/>
      <c r="F2" s="2"/>
      <c r="G2" s="2"/>
      <c r="H2" s="2"/>
      <c r="I2" s="2"/>
      <c r="J2" s="3"/>
      <c r="K2" s="2"/>
    </row>
    <row r="3" spans="1:11" ht="23.25">
      <c r="A3" s="6" t="s">
        <v>499</v>
      </c>
      <c r="B3" s="3"/>
      <c r="C3" s="3"/>
      <c r="D3" s="3"/>
      <c r="E3" s="2"/>
      <c r="F3" s="2"/>
      <c r="G3" s="3"/>
      <c r="H3" s="3"/>
      <c r="I3" s="2"/>
      <c r="J3" s="3"/>
      <c r="K3" s="2"/>
    </row>
    <row r="4" spans="1:11" ht="15.75">
      <c r="A4" s="3" t="s">
        <v>506</v>
      </c>
      <c r="B4" s="3"/>
      <c r="C4" s="3"/>
      <c r="D4" s="3"/>
      <c r="E4" s="3"/>
      <c r="F4" s="3"/>
      <c r="G4" s="3"/>
      <c r="H4" s="3"/>
      <c r="I4" s="2"/>
      <c r="J4" s="2"/>
      <c r="K4" s="2"/>
    </row>
    <row r="5" spans="1:11" ht="15.75">
      <c r="A5" s="2"/>
      <c r="B5" s="3"/>
      <c r="C5" s="3"/>
      <c r="D5" s="3"/>
      <c r="E5" s="3"/>
      <c r="F5" s="3"/>
      <c r="G5" s="3"/>
      <c r="H5" s="2"/>
      <c r="I5" s="2"/>
      <c r="J5" s="2"/>
      <c r="K5" s="2"/>
    </row>
    <row r="6" spans="1:11" ht="15.75">
      <c r="A6" s="148" t="str">
        <f>Name&amp;" Housing Authority"</f>
        <v>_ Housing Authority</v>
      </c>
      <c r="B6" s="148"/>
      <c r="C6" s="148"/>
      <c r="D6" s="148"/>
      <c r="E6" s="148"/>
      <c r="F6" s="148"/>
      <c r="G6" s="148"/>
      <c r="H6" s="148"/>
      <c r="I6" s="148"/>
      <c r="J6" s="148"/>
      <c r="K6" s="148"/>
    </row>
    <row r="7" spans="1:11" ht="15.75">
      <c r="A7" s="3"/>
      <c r="B7" s="2"/>
      <c r="C7" s="2"/>
      <c r="D7" s="2"/>
      <c r="E7" s="2"/>
      <c r="F7" s="2"/>
      <c r="G7" s="2"/>
      <c r="H7" s="2"/>
      <c r="I7" s="2"/>
      <c r="J7" s="2"/>
      <c r="K7" s="2"/>
    </row>
    <row r="8" spans="1:11" ht="15.75">
      <c r="A8" s="148" t="str">
        <f>'Input Tab'!$B$7</f>
        <v> FISCAL YEAR: _________, 2014 To ___________________</v>
      </c>
      <c r="B8" s="148"/>
      <c r="C8" s="148"/>
      <c r="D8" s="148"/>
      <c r="E8" s="148"/>
      <c r="F8" s="148"/>
      <c r="G8" s="148"/>
      <c r="H8" s="148"/>
      <c r="I8" s="148"/>
      <c r="J8" s="148"/>
      <c r="K8" s="2"/>
    </row>
    <row r="9" spans="1:11" ht="15">
      <c r="A9" s="2"/>
      <c r="B9" s="2"/>
      <c r="C9" s="2"/>
      <c r="D9" s="2"/>
      <c r="E9" s="2"/>
      <c r="F9" s="2"/>
      <c r="G9" s="2"/>
      <c r="H9" s="2"/>
      <c r="I9" s="2"/>
      <c r="J9" s="2"/>
      <c r="K9" s="2"/>
    </row>
    <row r="10" spans="1:11" ht="15">
      <c r="A10" s="2"/>
      <c r="B10" s="2"/>
      <c r="C10" s="2"/>
      <c r="D10" s="2"/>
      <c r="E10" s="2"/>
      <c r="F10" s="2"/>
      <c r="G10" s="2"/>
      <c r="H10" s="2"/>
      <c r="I10" s="2"/>
      <c r="J10" s="2"/>
      <c r="K10" s="2"/>
    </row>
    <row r="11" spans="1:11" ht="18">
      <c r="A11" s="2"/>
      <c r="B11" s="2"/>
      <c r="C11" s="7" t="s">
        <v>275</v>
      </c>
      <c r="D11" s="2"/>
      <c r="E11" s="2"/>
      <c r="F11" s="2"/>
      <c r="G11" s="2"/>
      <c r="H11" s="2"/>
      <c r="I11" s="2"/>
      <c r="J11" s="2"/>
      <c r="K11" s="2"/>
    </row>
    <row r="12" spans="1:11" ht="15">
      <c r="A12" s="2"/>
      <c r="B12" s="2"/>
      <c r="C12" s="2"/>
      <c r="D12" s="2"/>
      <c r="E12" s="2"/>
      <c r="F12" s="2"/>
      <c r="G12" s="2"/>
      <c r="H12" s="2"/>
      <c r="I12" s="2"/>
      <c r="J12" s="2"/>
      <c r="K12" s="2"/>
    </row>
    <row r="13" spans="1:11" ht="15.75">
      <c r="A13" s="10" t="s">
        <v>279</v>
      </c>
      <c r="B13" s="2"/>
      <c r="C13" s="2"/>
      <c r="D13" s="3"/>
      <c r="E13" s="3"/>
      <c r="F13" s="3"/>
      <c r="G13" s="3"/>
      <c r="H13" s="3"/>
      <c r="I13" s="3"/>
      <c r="J13" s="3"/>
      <c r="K13" s="2"/>
    </row>
    <row r="14" spans="1:11" ht="15.75">
      <c r="A14" s="10" t="s">
        <v>281</v>
      </c>
      <c r="B14" s="2"/>
      <c r="C14" s="2"/>
      <c r="D14" s="2"/>
      <c r="E14" s="2"/>
      <c r="F14" s="2"/>
      <c r="G14" s="10" t="s">
        <v>57</v>
      </c>
      <c r="H14" s="10" t="s">
        <v>58</v>
      </c>
      <c r="I14" s="10" t="s">
        <v>59</v>
      </c>
      <c r="J14" s="10" t="s">
        <v>60</v>
      </c>
      <c r="K14" s="2" t="s">
        <v>0</v>
      </c>
    </row>
    <row r="15" spans="1:11" ht="15.75">
      <c r="A15" s="2"/>
      <c r="B15" s="2"/>
      <c r="C15" s="2"/>
      <c r="D15" s="2"/>
      <c r="E15" s="58" t="s">
        <v>12</v>
      </c>
      <c r="F15" s="2"/>
      <c r="G15" s="58" t="s">
        <v>15</v>
      </c>
      <c r="H15" s="58" t="s">
        <v>525</v>
      </c>
      <c r="I15" s="58" t="s">
        <v>71</v>
      </c>
      <c r="J15" s="58" t="s">
        <v>72</v>
      </c>
      <c r="K15" s="2"/>
    </row>
    <row r="16" spans="1:11" ht="15.75">
      <c r="A16" s="3" t="s">
        <v>200</v>
      </c>
      <c r="B16" s="2"/>
      <c r="C16" s="2"/>
      <c r="D16" s="2"/>
      <c r="E16" s="26" t="s">
        <v>0</v>
      </c>
      <c r="F16" s="2"/>
      <c r="G16" s="26" t="s">
        <v>0</v>
      </c>
      <c r="H16" s="26" t="s">
        <v>0</v>
      </c>
      <c r="I16" s="26" t="s">
        <v>0</v>
      </c>
      <c r="J16" s="26" t="s">
        <v>0</v>
      </c>
      <c r="K16" s="2"/>
    </row>
    <row r="17" spans="1:11" ht="15">
      <c r="A17" s="107" t="s">
        <v>62</v>
      </c>
      <c r="B17" s="13" t="s">
        <v>63</v>
      </c>
      <c r="C17" s="2"/>
      <c r="D17" s="13" t="s">
        <v>63</v>
      </c>
      <c r="E17" s="2">
        <f>SUM(G17:J17)</f>
        <v>0</v>
      </c>
      <c r="F17" s="2"/>
      <c r="G17" s="16">
        <v>0</v>
      </c>
      <c r="H17" s="16">
        <v>0</v>
      </c>
      <c r="I17" s="16">
        <v>0</v>
      </c>
      <c r="J17" s="16">
        <v>0</v>
      </c>
      <c r="K17" s="13" t="s">
        <v>63</v>
      </c>
    </row>
    <row r="18" spans="1:11" ht="15">
      <c r="A18" s="107"/>
      <c r="B18" s="2"/>
      <c r="C18" s="2"/>
      <c r="D18" s="2"/>
      <c r="E18" s="2"/>
      <c r="F18" s="2"/>
      <c r="G18" s="1"/>
      <c r="H18" s="2"/>
      <c r="I18" s="2"/>
      <c r="J18" s="1"/>
      <c r="K18" s="2"/>
    </row>
    <row r="19" spans="1:11" ht="15">
      <c r="A19" s="107" t="s">
        <v>75</v>
      </c>
      <c r="B19" s="13" t="s">
        <v>63</v>
      </c>
      <c r="C19" s="2"/>
      <c r="D19" s="13" t="s">
        <v>63</v>
      </c>
      <c r="E19" s="2">
        <f>SUM(G19:J19)</f>
        <v>0</v>
      </c>
      <c r="F19" s="2"/>
      <c r="G19" s="16">
        <v>0</v>
      </c>
      <c r="H19" s="16">
        <v>0</v>
      </c>
      <c r="I19" s="16">
        <v>0</v>
      </c>
      <c r="J19" s="16">
        <v>0</v>
      </c>
      <c r="K19" s="13" t="s">
        <v>63</v>
      </c>
    </row>
    <row r="20" spans="1:11" ht="15">
      <c r="A20" s="107"/>
      <c r="B20" s="2"/>
      <c r="C20" s="2"/>
      <c r="D20" s="2"/>
      <c r="E20" s="2"/>
      <c r="F20" s="2"/>
      <c r="G20" s="1"/>
      <c r="H20" s="2"/>
      <c r="I20" s="2"/>
      <c r="J20" s="1"/>
      <c r="K20" s="2"/>
    </row>
    <row r="21" spans="1:11" ht="15">
      <c r="A21" s="107" t="s">
        <v>85</v>
      </c>
      <c r="B21" s="13" t="s">
        <v>63</v>
      </c>
      <c r="C21" s="2"/>
      <c r="D21" s="13" t="s">
        <v>63</v>
      </c>
      <c r="E21" s="2">
        <f>SUM(G21:J21)</f>
        <v>0</v>
      </c>
      <c r="F21" s="2"/>
      <c r="G21" s="16">
        <v>0</v>
      </c>
      <c r="H21" s="16">
        <v>0</v>
      </c>
      <c r="I21" s="16">
        <v>0</v>
      </c>
      <c r="J21" s="16">
        <v>0</v>
      </c>
      <c r="K21" s="13" t="s">
        <v>63</v>
      </c>
    </row>
    <row r="22" spans="1:11" ht="15">
      <c r="A22" s="107"/>
      <c r="B22" s="2"/>
      <c r="C22" s="2"/>
      <c r="D22" s="2"/>
      <c r="E22" s="2"/>
      <c r="F22" s="2"/>
      <c r="G22" s="1"/>
      <c r="H22" s="2"/>
      <c r="I22" s="2"/>
      <c r="J22" s="1"/>
      <c r="K22" s="2"/>
    </row>
    <row r="23" spans="1:11" ht="15.75">
      <c r="A23" s="107" t="s">
        <v>117</v>
      </c>
      <c r="B23" s="13" t="s">
        <v>63</v>
      </c>
      <c r="C23" s="3"/>
      <c r="D23" s="13" t="s">
        <v>63</v>
      </c>
      <c r="E23" s="2">
        <f>SUM(G23:J23)</f>
        <v>0</v>
      </c>
      <c r="F23" s="2"/>
      <c r="G23" s="16">
        <v>0</v>
      </c>
      <c r="H23" s="16">
        <v>0</v>
      </c>
      <c r="I23" s="16">
        <v>0</v>
      </c>
      <c r="J23" s="16">
        <v>0</v>
      </c>
      <c r="K23" s="13" t="s">
        <v>63</v>
      </c>
    </row>
    <row r="24" spans="1:11" ht="15">
      <c r="A24" s="107"/>
      <c r="B24" s="2"/>
      <c r="C24" s="2"/>
      <c r="D24" s="2"/>
      <c r="E24" s="2"/>
      <c r="F24" s="2"/>
      <c r="G24" s="2"/>
      <c r="H24" s="2"/>
      <c r="I24" s="2"/>
      <c r="J24" s="2"/>
      <c r="K24" s="2"/>
    </row>
    <row r="25" spans="1:11" ht="15">
      <c r="A25" s="107" t="s">
        <v>126</v>
      </c>
      <c r="B25" s="13" t="s">
        <v>63</v>
      </c>
      <c r="C25" s="2"/>
      <c r="D25" s="13" t="s">
        <v>63</v>
      </c>
      <c r="E25" s="49">
        <f>SUM(G25:J25)</f>
        <v>0</v>
      </c>
      <c r="F25" s="2"/>
      <c r="G25" s="59">
        <v>0</v>
      </c>
      <c r="H25" s="59">
        <v>0</v>
      </c>
      <c r="I25" s="59">
        <v>0</v>
      </c>
      <c r="J25" s="59">
        <v>0</v>
      </c>
      <c r="K25" s="13" t="s">
        <v>63</v>
      </c>
    </row>
    <row r="26" spans="1:11" ht="15.75">
      <c r="A26" s="2"/>
      <c r="B26" s="2"/>
      <c r="C26" s="2"/>
      <c r="D26" s="2"/>
      <c r="E26" s="26" t="s">
        <v>0</v>
      </c>
      <c r="F26" s="3"/>
      <c r="G26" s="26" t="s">
        <v>0</v>
      </c>
      <c r="H26" s="26" t="s">
        <v>0</v>
      </c>
      <c r="I26" s="26" t="s">
        <v>0</v>
      </c>
      <c r="J26" s="26" t="s">
        <v>0</v>
      </c>
      <c r="K26" s="2"/>
    </row>
    <row r="27" spans="1:11" ht="16.5" thickBot="1">
      <c r="A27" s="3" t="s">
        <v>300</v>
      </c>
      <c r="B27" s="13" t="s">
        <v>63</v>
      </c>
      <c r="C27" s="10" t="s">
        <v>182</v>
      </c>
      <c r="D27" s="13" t="s">
        <v>63</v>
      </c>
      <c r="E27" s="86">
        <f>SUM(E17:E26)</f>
        <v>0</v>
      </c>
      <c r="F27" s="3"/>
      <c r="G27" s="86">
        <f>SUM(G17:G26)</f>
        <v>0</v>
      </c>
      <c r="H27" s="86">
        <f>SUM(H17:H26)</f>
        <v>0</v>
      </c>
      <c r="I27" s="86">
        <f>SUM(I17:I26)</f>
        <v>0</v>
      </c>
      <c r="J27" s="86">
        <f>SUM(J17:J26)</f>
        <v>0</v>
      </c>
      <c r="K27" s="13" t="s">
        <v>63</v>
      </c>
    </row>
    <row r="28" spans="1:11" ht="16.5" thickTop="1">
      <c r="A28" s="2"/>
      <c r="B28" s="2"/>
      <c r="C28" s="2"/>
      <c r="D28" s="3"/>
      <c r="E28" s="26" t="s">
        <v>0</v>
      </c>
      <c r="F28" s="3" t="s">
        <v>0</v>
      </c>
      <c r="G28" s="26" t="s">
        <v>0</v>
      </c>
      <c r="H28" s="26" t="s">
        <v>0</v>
      </c>
      <c r="I28" s="26" t="s">
        <v>0</v>
      </c>
      <c r="J28" s="26" t="s">
        <v>0</v>
      </c>
      <c r="K28" s="2"/>
    </row>
    <row r="29" spans="1:11" ht="15">
      <c r="A29" s="2"/>
      <c r="B29" s="2"/>
      <c r="C29" s="2"/>
      <c r="D29" s="2"/>
      <c r="E29" s="1"/>
      <c r="F29" s="1"/>
      <c r="G29" s="2"/>
      <c r="H29" s="2"/>
      <c r="I29" s="1"/>
      <c r="J29" s="2"/>
      <c r="K29" s="2"/>
    </row>
    <row r="30" spans="1:11" ht="15">
      <c r="A30" s="2"/>
      <c r="B30" s="2"/>
      <c r="C30" s="2"/>
      <c r="D30" s="2"/>
      <c r="E30" s="2"/>
      <c r="F30" s="2"/>
      <c r="G30" s="2"/>
      <c r="H30" s="2"/>
      <c r="I30" s="2"/>
      <c r="J30" s="2"/>
      <c r="K30" s="2"/>
    </row>
    <row r="31" spans="1:11" ht="15.75">
      <c r="A31" s="10" t="s">
        <v>310</v>
      </c>
      <c r="B31" s="2"/>
      <c r="C31" s="2"/>
      <c r="D31" s="3"/>
      <c r="E31" s="3"/>
      <c r="F31" s="3"/>
      <c r="G31" s="3"/>
      <c r="H31" s="3"/>
      <c r="I31" s="3"/>
      <c r="J31" s="3"/>
      <c r="K31" s="2"/>
    </row>
    <row r="32" spans="1:11" ht="15.75">
      <c r="A32" s="10" t="s">
        <v>313</v>
      </c>
      <c r="B32" s="2"/>
      <c r="C32" s="2"/>
      <c r="D32" s="2"/>
      <c r="E32" s="2"/>
      <c r="F32" s="2"/>
      <c r="G32" s="10" t="s">
        <v>57</v>
      </c>
      <c r="H32" s="10" t="s">
        <v>58</v>
      </c>
      <c r="I32" s="10" t="s">
        <v>59</v>
      </c>
      <c r="J32" s="10" t="s">
        <v>60</v>
      </c>
      <c r="K32" s="2" t="s">
        <v>0</v>
      </c>
    </row>
    <row r="33" spans="1:11" ht="15.75">
      <c r="A33" s="2"/>
      <c r="B33" s="2"/>
      <c r="C33" s="2"/>
      <c r="D33" s="2"/>
      <c r="E33" s="58" t="s">
        <v>12</v>
      </c>
      <c r="F33" s="2"/>
      <c r="G33" s="58" t="s">
        <v>15</v>
      </c>
      <c r="H33" s="58" t="s">
        <v>525</v>
      </c>
      <c r="I33" s="58" t="s">
        <v>71</v>
      </c>
      <c r="J33" s="58" t="s">
        <v>72</v>
      </c>
      <c r="K33" s="2"/>
    </row>
    <row r="34" spans="1:11" ht="15.75">
      <c r="A34" s="3" t="s">
        <v>200</v>
      </c>
      <c r="B34" s="2"/>
      <c r="C34" s="2"/>
      <c r="D34" s="2"/>
      <c r="E34" s="26" t="s">
        <v>0</v>
      </c>
      <c r="F34" s="2"/>
      <c r="G34" s="26" t="s">
        <v>0</v>
      </c>
      <c r="H34" s="26" t="s">
        <v>0</v>
      </c>
      <c r="I34" s="26" t="s">
        <v>0</v>
      </c>
      <c r="J34" s="26" t="s">
        <v>0</v>
      </c>
      <c r="K34" s="2"/>
    </row>
    <row r="35" spans="1:11" ht="15">
      <c r="A35" s="107" t="s">
        <v>62</v>
      </c>
      <c r="B35" s="13" t="s">
        <v>63</v>
      </c>
      <c r="C35" s="2"/>
      <c r="D35" s="13" t="s">
        <v>63</v>
      </c>
      <c r="E35" s="2">
        <f>SUM(G35:J35)</f>
        <v>0</v>
      </c>
      <c r="F35" s="2"/>
      <c r="G35" s="16">
        <v>0</v>
      </c>
      <c r="H35" s="16">
        <v>0</v>
      </c>
      <c r="I35" s="16">
        <v>0</v>
      </c>
      <c r="J35" s="16">
        <v>0</v>
      </c>
      <c r="K35" s="13" t="s">
        <v>63</v>
      </c>
    </row>
    <row r="36" spans="1:11" ht="15">
      <c r="A36" s="107"/>
      <c r="B36" s="2"/>
      <c r="C36" s="2"/>
      <c r="D36" s="2"/>
      <c r="E36" s="2"/>
      <c r="F36" s="2"/>
      <c r="G36" s="1"/>
      <c r="H36" s="2"/>
      <c r="I36" s="2"/>
      <c r="J36" s="1"/>
      <c r="K36" s="2"/>
    </row>
    <row r="37" spans="1:11" ht="15">
      <c r="A37" s="107" t="s">
        <v>75</v>
      </c>
      <c r="B37" s="13" t="s">
        <v>63</v>
      </c>
      <c r="C37" s="2"/>
      <c r="D37" s="13" t="s">
        <v>63</v>
      </c>
      <c r="E37" s="2">
        <f>SUM(G37:J37)</f>
        <v>0</v>
      </c>
      <c r="F37" s="2"/>
      <c r="G37" s="16">
        <v>0</v>
      </c>
      <c r="H37" s="16">
        <v>0</v>
      </c>
      <c r="I37" s="16">
        <v>0</v>
      </c>
      <c r="J37" s="16">
        <v>0</v>
      </c>
      <c r="K37" s="13" t="s">
        <v>63</v>
      </c>
    </row>
    <row r="38" spans="1:11" ht="15">
      <c r="A38" s="107"/>
      <c r="B38" s="2"/>
      <c r="C38" s="2"/>
      <c r="D38" s="2"/>
      <c r="E38" s="2"/>
      <c r="F38" s="2"/>
      <c r="G38" s="1"/>
      <c r="H38" s="2"/>
      <c r="I38" s="2"/>
      <c r="J38" s="1"/>
      <c r="K38" s="2"/>
    </row>
    <row r="39" spans="1:11" ht="15">
      <c r="A39" s="107" t="s">
        <v>85</v>
      </c>
      <c r="B39" s="13" t="s">
        <v>63</v>
      </c>
      <c r="C39" s="2"/>
      <c r="D39" s="13" t="s">
        <v>63</v>
      </c>
      <c r="E39" s="2">
        <f>SUM(G39:J39)</f>
        <v>0</v>
      </c>
      <c r="F39" s="2"/>
      <c r="G39" s="16">
        <v>0</v>
      </c>
      <c r="H39" s="16">
        <v>0</v>
      </c>
      <c r="I39" s="16">
        <v>0</v>
      </c>
      <c r="J39" s="16">
        <v>0</v>
      </c>
      <c r="K39" s="13" t="s">
        <v>63</v>
      </c>
    </row>
    <row r="40" spans="1:11" ht="15">
      <c r="A40" s="107"/>
      <c r="B40" s="2"/>
      <c r="C40" s="2"/>
      <c r="D40" s="2"/>
      <c r="E40" s="2"/>
      <c r="F40" s="2"/>
      <c r="G40" s="1"/>
      <c r="H40" s="2"/>
      <c r="I40" s="2"/>
      <c r="J40" s="1"/>
      <c r="K40" s="2"/>
    </row>
    <row r="41" spans="1:11" ht="15.75">
      <c r="A41" s="107" t="s">
        <v>117</v>
      </c>
      <c r="B41" s="13" t="s">
        <v>63</v>
      </c>
      <c r="C41" s="3"/>
      <c r="D41" s="13" t="s">
        <v>63</v>
      </c>
      <c r="E41" s="2">
        <f>SUM(G41:J41)</f>
        <v>0</v>
      </c>
      <c r="F41" s="2"/>
      <c r="G41" s="16">
        <v>0</v>
      </c>
      <c r="H41" s="16">
        <v>0</v>
      </c>
      <c r="I41" s="16">
        <v>0</v>
      </c>
      <c r="J41" s="16">
        <v>0</v>
      </c>
      <c r="K41" s="13" t="s">
        <v>63</v>
      </c>
    </row>
    <row r="42" spans="1:11" ht="15">
      <c r="A42" s="107"/>
      <c r="B42" s="2"/>
      <c r="C42" s="2"/>
      <c r="D42" s="2"/>
      <c r="E42" s="2"/>
      <c r="F42" s="2"/>
      <c r="G42" s="2"/>
      <c r="H42" s="2"/>
      <c r="I42" s="2"/>
      <c r="J42" s="2"/>
      <c r="K42" s="2"/>
    </row>
    <row r="43" spans="1:11" ht="15.75">
      <c r="A43" s="107" t="s">
        <v>126</v>
      </c>
      <c r="B43" s="13" t="s">
        <v>63</v>
      </c>
      <c r="C43" s="2"/>
      <c r="D43" s="13" t="s">
        <v>63</v>
      </c>
      <c r="E43" s="61" t="s">
        <v>0</v>
      </c>
      <c r="F43" s="3"/>
      <c r="G43" s="61" t="s">
        <v>0</v>
      </c>
      <c r="H43" s="61" t="s">
        <v>0</v>
      </c>
      <c r="I43" s="61" t="s">
        <v>0</v>
      </c>
      <c r="J43" s="61" t="s">
        <v>0</v>
      </c>
      <c r="K43" s="13" t="s">
        <v>63</v>
      </c>
    </row>
    <row r="44" spans="1:11" ht="15.75">
      <c r="A44" s="2"/>
      <c r="B44" s="2"/>
      <c r="C44" s="2"/>
      <c r="D44" s="2"/>
      <c r="E44" s="62" t="s">
        <v>0</v>
      </c>
      <c r="F44" s="47"/>
      <c r="G44" s="62" t="s">
        <v>0</v>
      </c>
      <c r="H44" s="62" t="s">
        <v>0</v>
      </c>
      <c r="I44" s="62" t="s">
        <v>0</v>
      </c>
      <c r="J44" s="62" t="s">
        <v>0</v>
      </c>
      <c r="K44" s="2"/>
    </row>
    <row r="45" spans="1:11" ht="16.5" thickBot="1">
      <c r="A45" s="3" t="s">
        <v>340</v>
      </c>
      <c r="B45" s="13" t="s">
        <v>63</v>
      </c>
      <c r="C45" s="10" t="s">
        <v>193</v>
      </c>
      <c r="D45" s="13" t="s">
        <v>63</v>
      </c>
      <c r="E45" s="86">
        <f>SUM(E35:E44)</f>
        <v>0</v>
      </c>
      <c r="F45" s="3"/>
      <c r="G45" s="86">
        <f>SUM(G35:G44)</f>
        <v>0</v>
      </c>
      <c r="H45" s="86">
        <f>SUM(H35:H44)</f>
        <v>0</v>
      </c>
      <c r="I45" s="86">
        <f>SUM(I35:I44)</f>
        <v>0</v>
      </c>
      <c r="J45" s="86">
        <f>SUM(J35:J44)</f>
        <v>0</v>
      </c>
      <c r="K45" s="13" t="s">
        <v>63</v>
      </c>
    </row>
    <row r="46" spans="1:11" ht="16.5" thickTop="1">
      <c r="A46" s="2"/>
      <c r="B46" s="2"/>
      <c r="C46" s="2"/>
      <c r="D46" s="3"/>
      <c r="E46" s="26" t="s">
        <v>0</v>
      </c>
      <c r="F46" s="3"/>
      <c r="G46" s="26" t="s">
        <v>0</v>
      </c>
      <c r="H46" s="26" t="s">
        <v>0</v>
      </c>
      <c r="I46" s="26" t="s">
        <v>0</v>
      </c>
      <c r="J46" s="26" t="s">
        <v>0</v>
      </c>
      <c r="K46" s="2"/>
    </row>
    <row r="47" spans="1:11" ht="15">
      <c r="A47" s="2"/>
      <c r="B47" s="2"/>
      <c r="C47" s="2"/>
      <c r="D47" s="2"/>
      <c r="E47" s="1"/>
      <c r="F47" s="1"/>
      <c r="G47" s="2"/>
      <c r="H47" s="2"/>
      <c r="I47" s="1"/>
      <c r="J47" s="2"/>
      <c r="K47" s="2"/>
    </row>
    <row r="48" spans="1:11" ht="15">
      <c r="A48" s="2"/>
      <c r="B48" s="2"/>
      <c r="C48" s="2"/>
      <c r="D48" s="2"/>
      <c r="E48" s="2"/>
      <c r="F48" s="2"/>
      <c r="G48" s="2"/>
      <c r="H48" s="2"/>
      <c r="I48" s="2"/>
      <c r="J48" s="2"/>
      <c r="K48" s="2"/>
    </row>
    <row r="49" spans="1:11" ht="15.75">
      <c r="A49" s="2"/>
      <c r="B49" s="2"/>
      <c r="C49" s="2"/>
      <c r="D49" s="2"/>
      <c r="E49" s="2"/>
      <c r="F49" s="3"/>
      <c r="G49" s="2"/>
      <c r="H49" s="2"/>
      <c r="I49" s="2"/>
      <c r="J49" s="2"/>
      <c r="K49" s="2"/>
    </row>
    <row r="50" spans="1:11" ht="15.75">
      <c r="A50" s="2"/>
      <c r="B50" s="2"/>
      <c r="C50" s="2"/>
      <c r="D50" s="2"/>
      <c r="E50" s="3" t="s">
        <v>352</v>
      </c>
      <c r="F50" s="2"/>
      <c r="G50" s="2"/>
      <c r="H50" s="2"/>
      <c r="I50" s="2"/>
      <c r="J50" s="2"/>
      <c r="K50" s="2"/>
    </row>
    <row r="52" spans="1:11" ht="15">
      <c r="A52" s="2"/>
      <c r="B52" s="2"/>
      <c r="C52" s="2"/>
      <c r="D52" s="2"/>
      <c r="E52" s="2"/>
      <c r="F52" s="2"/>
      <c r="G52" s="2"/>
      <c r="H52" s="2"/>
      <c r="I52" s="2"/>
      <c r="J52" s="2"/>
      <c r="K52" s="2"/>
    </row>
    <row r="478" spans="1:6" ht="15">
      <c r="A478" s="25"/>
      <c r="B478" s="25"/>
      <c r="C478" s="2"/>
      <c r="D478" s="2"/>
      <c r="E478" s="1"/>
      <c r="F478" s="1"/>
    </row>
    <row r="489" spans="1:6" ht="15">
      <c r="A489" s="25"/>
      <c r="B489" s="25"/>
      <c r="C489" s="1"/>
      <c r="D489" s="2"/>
      <c r="E489" s="2"/>
      <c r="F489" s="2"/>
    </row>
    <row r="500" spans="1:11" ht="15">
      <c r="A500" s="25"/>
      <c r="B500" s="25"/>
      <c r="C500" s="25"/>
      <c r="D500" s="25"/>
      <c r="E500" s="25"/>
      <c r="F500" s="25"/>
      <c r="G500" s="25"/>
      <c r="H500" s="25"/>
      <c r="I500" s="25"/>
      <c r="J500" s="25"/>
      <c r="K500" s="25"/>
    </row>
    <row r="501" spans="1:11" ht="15">
      <c r="A501" s="25"/>
      <c r="B501" s="25"/>
      <c r="C501" s="25"/>
      <c r="D501" s="25"/>
      <c r="E501" s="25"/>
      <c r="F501" s="25"/>
      <c r="G501" s="25"/>
      <c r="H501" s="25"/>
      <c r="I501" s="25"/>
      <c r="J501" s="25"/>
      <c r="K501" s="25"/>
    </row>
  </sheetData>
  <sheetProtection/>
  <mergeCells count="2">
    <mergeCell ref="A6:K6"/>
    <mergeCell ref="A8:J8"/>
  </mergeCells>
  <printOptions/>
  <pageMargins left="0.3" right="0.25" top="0.5" bottom="0.2" header="0.5" footer="0.38"/>
  <pageSetup fitToHeight="1" fitToWidth="1" horizontalDpi="300" verticalDpi="300" orientation="portrait" scale="81" r:id="rId1"/>
  <rowBreaks count="1" manualBreakCount="1">
    <brk id="493" max="255" man="1"/>
  </rowBreaks>
  <colBreaks count="1" manualBreakCount="1">
    <brk id="13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Pfeiffer, Marc</dc:creator>
  <cp:keywords/>
  <dc:description/>
  <cp:lastModifiedBy>Jason Martucci</cp:lastModifiedBy>
  <cp:lastPrinted>2013-09-16T19:59:27Z</cp:lastPrinted>
  <dcterms:created xsi:type="dcterms:W3CDTF">2000-08-22T18:26:00Z</dcterms:created>
  <dcterms:modified xsi:type="dcterms:W3CDTF">2013-09-17T16:37:19Z</dcterms:modified>
  <cp:category/>
  <cp:version/>
  <cp:contentType/>
  <cp:contentStatus/>
</cp:coreProperties>
</file>