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tabRatio="67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Tables  (Hidden)" sheetId="6" r:id="rId6"/>
  </sheets>
  <definedNames>
    <definedName name="_Order1" hidden="1">255</definedName>
    <definedName name="File">'Tables  (Hidden)'!$C$593:$C$595</definedName>
    <definedName name="MCode">'Page 1'!$E$2</definedName>
    <definedName name="Muni_Code">'Tables  (Hidden)'!$A$2:$A$589</definedName>
    <definedName name="Muni_County">'Tables  (Hidden)'!$D$2:$D$589</definedName>
    <definedName name="Ord_Ref">'Tables  (Hidden)'!$D$593:$D$594</definedName>
    <definedName name="_xlnm.Print_Titles" localSheetId="2">'Page 3'!$1:$4</definedName>
    <definedName name="Text53" localSheetId="1">'Page 2'!$D$5</definedName>
    <definedName name="Text54" localSheetId="1">'Page 2'!$D$6</definedName>
    <definedName name="Text55" localSheetId="1">'Page 2'!$D$7</definedName>
    <definedName name="Text56" localSheetId="1">'Page 2'!$D$11</definedName>
    <definedName name="Text57" localSheetId="1">'Page 2'!$D$13</definedName>
    <definedName name="Text58" localSheetId="1">'Page 2'!$D$12</definedName>
    <definedName name="Yes_No">'Tables  (Hidden)'!$B$593:$B$594</definedName>
  </definedNames>
  <calcPr fullCalcOnLoad="1"/>
</workbook>
</file>

<file path=xl/sharedStrings.xml><?xml version="1.0" encoding="utf-8"?>
<sst xmlns="http://schemas.openxmlformats.org/spreadsheetml/2006/main" count="4470" uniqueCount="1989">
  <si>
    <t>Burlington Township (Burlington)</t>
  </si>
  <si>
    <t>Butler Borough (Morris)</t>
  </si>
  <si>
    <t>Byram Township (Sussex)</t>
  </si>
  <si>
    <t>Caldwell Township (Essex)</t>
  </si>
  <si>
    <t>Califon Borough (Hunterdon)</t>
  </si>
  <si>
    <t>Camden City (Camden)</t>
  </si>
  <si>
    <t>Camden County</t>
  </si>
  <si>
    <t>Camden County (Camden)</t>
  </si>
  <si>
    <t>Cape May City (Cape May)</t>
  </si>
  <si>
    <t>Cape May County</t>
  </si>
  <si>
    <t>Cape May County (Cape May)</t>
  </si>
  <si>
    <t>Cape May Point Borough (Cape May)</t>
  </si>
  <si>
    <t>Carlstadt Borough (Bergen)</t>
  </si>
  <si>
    <t>Carneys Point Township (Salem)</t>
  </si>
  <si>
    <t>Carteret Borough (Middlesex)</t>
  </si>
  <si>
    <t>Cedar Grove Township (Essex)</t>
  </si>
  <si>
    <t>Chatham Borough (Morris)</t>
  </si>
  <si>
    <t>Chatham Township (Morris)</t>
  </si>
  <si>
    <t>Cherry Hill Township (Camden)</t>
  </si>
  <si>
    <t>Chesilhurst Borough (Camden)</t>
  </si>
  <si>
    <t>Chester Borough (Morris)</t>
  </si>
  <si>
    <t>Chester Township (Morris)</t>
  </si>
  <si>
    <t>Chesterfield Township (Burlington)</t>
  </si>
  <si>
    <t>Cinnaminson Township (Burlington)</t>
  </si>
  <si>
    <t>Clark Township (Union)</t>
  </si>
  <si>
    <t>Clayton Borough (Gloucester)</t>
  </si>
  <si>
    <t>Clementon Borough (Camden)</t>
  </si>
  <si>
    <t>Cliffside Park Borough (Bergen)</t>
  </si>
  <si>
    <t>Clifton City (Passaic)</t>
  </si>
  <si>
    <t>Clinton Town (Hunterdon)</t>
  </si>
  <si>
    <t>Clinton Township (Hunterdon)</t>
  </si>
  <si>
    <t>Closter Borough (Bergen)</t>
  </si>
  <si>
    <t>Collingswood Borough (Camden)</t>
  </si>
  <si>
    <t>Colts Neck Township (Monmouth)</t>
  </si>
  <si>
    <t>Commercial Township (Cumberland)</t>
  </si>
  <si>
    <t>Corbin City (Atlantic)</t>
  </si>
  <si>
    <t>Cranbury Township (Middlesex)</t>
  </si>
  <si>
    <t>Yes/No (Choose One)</t>
  </si>
  <si>
    <t>Cranford Township (Union)</t>
  </si>
  <si>
    <t>Cresskill Borough (Bergen)</t>
  </si>
  <si>
    <t>Cumberland County</t>
  </si>
  <si>
    <t>Cumberland County (Cumberland)</t>
  </si>
  <si>
    <t>Deal Borough (Monmouth)</t>
  </si>
  <si>
    <t>Deerfield Township (Cumberland)</t>
  </si>
  <si>
    <t>Delanco Township (Burlington)</t>
  </si>
  <si>
    <t>Delaware Township (Hunterdon)</t>
  </si>
  <si>
    <t>Delran Township (Burlington)</t>
  </si>
  <si>
    <t>Demarest Borough (Bergen)</t>
  </si>
  <si>
    <t>Dennis Township (Cape May)</t>
  </si>
  <si>
    <t>Denville Township (Morris)</t>
  </si>
  <si>
    <t>Deptford Township (Gloucester)</t>
  </si>
  <si>
    <t>Dover Town (Morris)</t>
  </si>
  <si>
    <t>Downe Township (Cumberland)</t>
  </si>
  <si>
    <t>Dumont Borough (Bergen)</t>
  </si>
  <si>
    <t>Dunellen Borough (Middlesex)</t>
  </si>
  <si>
    <t>Eagleswood Township (Ocean)</t>
  </si>
  <si>
    <t>East Amwell Township (Hunterdon)</t>
  </si>
  <si>
    <t>East Brunswick Township (Middlesex)</t>
  </si>
  <si>
    <t>East Greenwich Township (Gloucester)</t>
  </si>
  <si>
    <t>East Hanover Township (Morris)</t>
  </si>
  <si>
    <t>East Newark Borough (Hudson)</t>
  </si>
  <si>
    <t>East Orange City (Essex)</t>
  </si>
  <si>
    <t>East Rutherford Borough (Bergen)</t>
  </si>
  <si>
    <t>East Windsor Township (Mercer)</t>
  </si>
  <si>
    <t>Eastampton Township (Burlington)</t>
  </si>
  <si>
    <t>Eatontown Borough (Monmouth)</t>
  </si>
  <si>
    <t>Edgewater Borough (Bergen)</t>
  </si>
  <si>
    <t>Edgewater Park Township (Burlington)</t>
  </si>
  <si>
    <t>Edison Township (Middlesex)</t>
  </si>
  <si>
    <t>Egg Harbor City (Atlantic)</t>
  </si>
  <si>
    <t>Egg Harbor Township (Atlantic)</t>
  </si>
  <si>
    <t>Elizabeth City (Union)</t>
  </si>
  <si>
    <t>Elk Township (Gloucester)</t>
  </si>
  <si>
    <t>Elmer Borough (Salem)</t>
  </si>
  <si>
    <t>Elmwood Park Borough (Bergen)</t>
  </si>
  <si>
    <t>Elsinboro Township (Salem)</t>
  </si>
  <si>
    <t>Emerson Borough (Bergen)</t>
  </si>
  <si>
    <t>Englewood City (Bergen)</t>
  </si>
  <si>
    <t>Englewood Cliffs Borough (Bergen)</t>
  </si>
  <si>
    <t>Englishtown Borough (Monmouth)</t>
  </si>
  <si>
    <t>Essex County</t>
  </si>
  <si>
    <t>Essex County (Essex)</t>
  </si>
  <si>
    <t>Essex Fells Township (Essex)</t>
  </si>
  <si>
    <t>Estell Manor City (Atlantic)</t>
  </si>
  <si>
    <t>Evesham Township (Burlington)</t>
  </si>
  <si>
    <t>Ewing Township (Mercer)</t>
  </si>
  <si>
    <t>Fair Haven Borough (Monmouth)</t>
  </si>
  <si>
    <t>General Information - Complete for All Waivers</t>
  </si>
  <si>
    <t>a) Cash:</t>
  </si>
  <si>
    <t>b) Non-Cash:</t>
  </si>
  <si>
    <t>c) Total: (a+b)</t>
  </si>
  <si>
    <t>Fair Lawn Borough (Bergen)</t>
  </si>
  <si>
    <t>Fairfield Township (Cumberland)</t>
  </si>
  <si>
    <t>Fairfield Township (Essex)</t>
  </si>
  <si>
    <t>Fairview Borough (Bergen)</t>
  </si>
  <si>
    <t>Fanwood Borough (Union)</t>
  </si>
  <si>
    <t>Far Hills Borough (Somerset)</t>
  </si>
  <si>
    <t>Farmingdale Borough (Monmouth)</t>
  </si>
  <si>
    <t>Fieldsboro Borough (Burlington)</t>
  </si>
  <si>
    <t>Flemington Borough (Hunterdon)</t>
  </si>
  <si>
    <t>Florence Township (Burlington)</t>
  </si>
  <si>
    <t>Year</t>
  </si>
  <si>
    <t>Florham Park Borough (Morris)</t>
  </si>
  <si>
    <t>Folsom Borough (Atlantic)</t>
  </si>
  <si>
    <t>Fort Lee Borough (Bergen)</t>
  </si>
  <si>
    <t>Frankford Township (Sussex)</t>
  </si>
  <si>
    <t>Franklin Borough (Sussex)</t>
  </si>
  <si>
    <t>Franklin Lakes Borough (Bergen)</t>
  </si>
  <si>
    <t>Franklin Township (Gloucester)</t>
  </si>
  <si>
    <t>Franklin Township (Hunterdon)</t>
  </si>
  <si>
    <t>Franklin Township (Somerset)</t>
  </si>
  <si>
    <t>Franklin Township (Warren)</t>
  </si>
  <si>
    <t>Fredon Township (Sussex)</t>
  </si>
  <si>
    <t>Freehold Borough (Monmouth)</t>
  </si>
  <si>
    <t>Freehold Township (Monmouth)</t>
  </si>
  <si>
    <t>Frelinghuysen Township (Warren)</t>
  </si>
  <si>
    <t>Frenchtown Borough (Hunterdon)</t>
  </si>
  <si>
    <t>Galloway Township (Atlantic)</t>
  </si>
  <si>
    <t>Garfield City (Bergen)</t>
  </si>
  <si>
    <t>Garwood Borough (Union)</t>
  </si>
  <si>
    <t>Gibbsboro Borough (Camden)</t>
  </si>
  <si>
    <t>Glassboro Borough (Gloucester)</t>
  </si>
  <si>
    <t>Glen Gardner Borough (Hunterdon)</t>
  </si>
  <si>
    <t>Glen Ridge Borough (Essex)</t>
  </si>
  <si>
    <t>Glen Rock Borough (Bergen)</t>
  </si>
  <si>
    <t>Gloucester City City (Camden)</t>
  </si>
  <si>
    <t>Local Finance Board
Budget Cap Waiver Application</t>
  </si>
  <si>
    <t>Agency Information</t>
  </si>
  <si>
    <t>Applicant Contact Information</t>
  </si>
  <si>
    <t>Total Amount Requested</t>
  </si>
  <si>
    <r>
      <t xml:space="preserve">Municipality
</t>
    </r>
    <r>
      <rPr>
        <b/>
        <u val="single"/>
        <sz val="10"/>
        <color indexed="10"/>
        <rFont val="Arial"/>
        <family val="2"/>
      </rPr>
      <t>(Click on C2 to select from Drop Down menu)</t>
    </r>
  </si>
  <si>
    <t>Gloucester County</t>
  </si>
  <si>
    <t>Gloucester County (Gloucester)</t>
  </si>
  <si>
    <t>Gloucester Township (Camden)</t>
  </si>
  <si>
    <t>Green Brook Township (Somerset)</t>
  </si>
  <si>
    <t>Green Township (Sussex)</t>
  </si>
  <si>
    <t>Greenwich Township (Cumberland)</t>
  </si>
  <si>
    <t>Greenwich Township (Gloucester)</t>
  </si>
  <si>
    <t>Greenwich Township (Warren)</t>
  </si>
  <si>
    <t>Guttenberg Town (Hudson)</t>
  </si>
  <si>
    <t>Hackensack City (Bergen)</t>
  </si>
  <si>
    <t>Hackettstown Town (Warren)</t>
  </si>
  <si>
    <t>Haddon Heights Borough (Camden)</t>
  </si>
  <si>
    <t>Haddon Township (Camden)</t>
  </si>
  <si>
    <t>Haddonfield Borough (Camden)</t>
  </si>
  <si>
    <t>Hainesport Township (Burlington)</t>
  </si>
  <si>
    <t>Haledon Borough (Passaic)</t>
  </si>
  <si>
    <t>Hamburg Borough (Sussex)</t>
  </si>
  <si>
    <t>Hamilton Township (Atlantic)</t>
  </si>
  <si>
    <t>Hamilton Township (Mercer)</t>
  </si>
  <si>
    <t>Hammonton Township (Atlantic)</t>
  </si>
  <si>
    <t>Hampton Borough (Hunterdon)</t>
  </si>
  <si>
    <t>Hampton Township (Sussex)</t>
  </si>
  <si>
    <t>Hanover Township (Morris)</t>
  </si>
  <si>
    <t>Harding Township (Morris)</t>
  </si>
  <si>
    <t>Hardwick Township (Warren)</t>
  </si>
  <si>
    <t>Hardyston Township (Sussex)</t>
  </si>
  <si>
    <t>Harmony Township (Warren)</t>
  </si>
  <si>
    <t>Harrington Park Borough (Bergen)</t>
  </si>
  <si>
    <t>Harrison Town (Hudson)</t>
  </si>
  <si>
    <t>Harrison Township (Gloucester)</t>
  </si>
  <si>
    <t>Harvey Cedars Borough (Ocean)</t>
  </si>
  <si>
    <t>Hasbrouck Heights Borough (Bergen)</t>
  </si>
  <si>
    <t>Haworth Borough (Bergen)</t>
  </si>
  <si>
    <t>Hawthorne Borough (Passaic)</t>
  </si>
  <si>
    <t>Hazlet Township (Monmouth)</t>
  </si>
  <si>
    <t>Helmetta Borough (Middlesex)</t>
  </si>
  <si>
    <t>High Bridge Borough (Hunterdon)</t>
  </si>
  <si>
    <t>Highland Park Borough (Middlesex)</t>
  </si>
  <si>
    <t>Highlands Borough (Monmouth)</t>
  </si>
  <si>
    <t>Hightstown Borough (Mercer)</t>
  </si>
  <si>
    <t>Hillsborough Township (Somerset)</t>
  </si>
  <si>
    <t>Hillsdale Borough (Bergen)</t>
  </si>
  <si>
    <t>Hillside Township (Union)</t>
  </si>
  <si>
    <t>Hi-nella Borough (Camden)</t>
  </si>
  <si>
    <t>Hoboken City (Hudson)</t>
  </si>
  <si>
    <t>Ho-Ho-Kus Borough (Bergen)</t>
  </si>
  <si>
    <t>Holland Township (Hunterdon)</t>
  </si>
  <si>
    <t>Holmdel Township (Monmouth)</t>
  </si>
  <si>
    <t>Hopatcong Borough (Sussex)</t>
  </si>
  <si>
    <t>Hope Township (Warren)</t>
  </si>
  <si>
    <t>Hopewell Borough (Mercer)</t>
  </si>
  <si>
    <t>Hopewell Township (Cumberland)</t>
  </si>
  <si>
    <t>Hopewell Township (Mercer)</t>
  </si>
  <si>
    <t>Howell Township (Monmouth)</t>
  </si>
  <si>
    <t>Hudson County</t>
  </si>
  <si>
    <t>Hudson County (Hudson)</t>
  </si>
  <si>
    <t>Hunterdon County</t>
  </si>
  <si>
    <t>Hunterdon County (Hunterdon)</t>
  </si>
  <si>
    <t>Independence Township (Warren)</t>
  </si>
  <si>
    <t>Interlaken Borough (Monmouth)</t>
  </si>
  <si>
    <t>Irvington Township (Essex)</t>
  </si>
  <si>
    <t>Island Heights Borough (Ocean)</t>
  </si>
  <si>
    <t>Jackson Township (Ocean)</t>
  </si>
  <si>
    <t>Jamesburg Borough (Middlesex)</t>
  </si>
  <si>
    <t>Jefferson Township (Morris)</t>
  </si>
  <si>
    <t>Jersey City City (Hudson)</t>
  </si>
  <si>
    <t>Keansburg Borough (Monmouth)</t>
  </si>
  <si>
    <t>Kearny Town (Hudson)</t>
  </si>
  <si>
    <t>Kenilworth Borough (Union)</t>
  </si>
  <si>
    <t>Keyport Borough (Monmouth)</t>
  </si>
  <si>
    <t>Kingwood Township (Hunterdon)</t>
  </si>
  <si>
    <t>Kinnelon Borough (Morris)</t>
  </si>
  <si>
    <t>Knowlton Township (Warren)</t>
  </si>
  <si>
    <t>Lacey Township (Ocean)</t>
  </si>
  <si>
    <t>Lafayette Township (Sussex)</t>
  </si>
  <si>
    <t>Lake Como Borough (South Belmar) (Monmouth)</t>
  </si>
  <si>
    <t>Lakehurst Borough (Ocean)</t>
  </si>
  <si>
    <t>Lakewood Township (Ocean)</t>
  </si>
  <si>
    <t>Lambertville City (Hunterdon)</t>
  </si>
  <si>
    <t>Laurel Springs Borough (Camden)</t>
  </si>
  <si>
    <t>Lavallette Borough (Ocean)</t>
  </si>
  <si>
    <t>Lawnside Borough (Camden)</t>
  </si>
  <si>
    <t>Lawrence Township (Cumberland)</t>
  </si>
  <si>
    <t>Lawrence Township (Mercer)</t>
  </si>
  <si>
    <t>Lebanon Borough (Hunterdon)</t>
  </si>
  <si>
    <t>Lebanon Township (Hunterdon)</t>
  </si>
  <si>
    <t>Leonia Borough (Bergen)</t>
  </si>
  <si>
    <t>Liberty Township (Warren)</t>
  </si>
  <si>
    <t>Lincoln Park Borough (Morris)</t>
  </si>
  <si>
    <t>Linden City (Union)</t>
  </si>
  <si>
    <t>Lindenwold Borough (Camden)</t>
  </si>
  <si>
    <t>Linwood City (Atlantic)</t>
  </si>
  <si>
    <t>Little Egg Harbor Township (Ocean)</t>
  </si>
  <si>
    <t>Little Falls Township (Passaic)</t>
  </si>
  <si>
    <t>Little Ferry Borough (Bergen)</t>
  </si>
  <si>
    <t>Little Silver Borough (Monmouth)</t>
  </si>
  <si>
    <t>Livingston Township (Essex)</t>
  </si>
  <si>
    <t>Loch Arbour Village (Monmouth)</t>
  </si>
  <si>
    <t>Lodi Borough (Bergen)</t>
  </si>
  <si>
    <t>Logan Township (Gloucester)</t>
  </si>
  <si>
    <t>Long Beach Township (Ocean)</t>
  </si>
  <si>
    <t>Long Branch City (Monmouth)</t>
  </si>
  <si>
    <t>Long Hill Township (Morris)</t>
  </si>
  <si>
    <t>Longport Borough (Atlantic)</t>
  </si>
  <si>
    <t>Lopatcong Township (Warren)</t>
  </si>
  <si>
    <t>Lower Alloways Creek Township (Salem)</t>
  </si>
  <si>
    <t>Lower Township (Cape May)</t>
  </si>
  <si>
    <t>Lumberton Township (Burlington)</t>
  </si>
  <si>
    <t>Lyndhurst Township (Bergen)</t>
  </si>
  <si>
    <t>Madison Borough (Morris)</t>
  </si>
  <si>
    <t>Magnolia Borough (Camden)</t>
  </si>
  <si>
    <t>Mahwah Township (Bergen)</t>
  </si>
  <si>
    <t>Manalapan Township (Monmouth)</t>
  </si>
  <si>
    <t>Manasquan Borough (Monmouth)</t>
  </si>
  <si>
    <t>Manchester Township (Ocean)</t>
  </si>
  <si>
    <t>Mannington Township (Salem)</t>
  </si>
  <si>
    <t>Mansfield Township (Burlington)</t>
  </si>
  <si>
    <t>Mansfield Township (Warren)</t>
  </si>
  <si>
    <t>Mantoloking Borough (Ocean)</t>
  </si>
  <si>
    <t>Mantua Township (Gloucester)</t>
  </si>
  <si>
    <t>Manville Borough (Somerset)</t>
  </si>
  <si>
    <t>Maple Shade Borough (Burlington)</t>
  </si>
  <si>
    <t>Maplewood Township (Essex)</t>
  </si>
  <si>
    <t>Margate City (Atlantic)</t>
  </si>
  <si>
    <t>Marlboro Township (Monmouth)</t>
  </si>
  <si>
    <t>|RLW|Exhibit15</t>
  </si>
  <si>
    <t>|RLW|Exhibit16</t>
  </si>
  <si>
    <t>|RLW|Exhibit17</t>
  </si>
  <si>
    <t>|RLW|Exhibit18</t>
  </si>
  <si>
    <t>|RLW|Exhibit19</t>
  </si>
  <si>
    <t>|RLW|Exhibit20</t>
  </si>
  <si>
    <t>|RLW|Exhibit21</t>
  </si>
  <si>
    <t>|RLW|Exhibit22</t>
  </si>
  <si>
    <t>|RLW|Exhibit23</t>
  </si>
  <si>
    <t>|RLW|Exhibit24</t>
  </si>
  <si>
    <t>|RLW|Exhibit25</t>
  </si>
  <si>
    <t>|RLW|Exhibit26</t>
  </si>
  <si>
    <t>|RLW|Exhibit27</t>
  </si>
  <si>
    <t>|RLW|Exhibit28</t>
  </si>
  <si>
    <t>|RLW|Exhibit29</t>
  </si>
  <si>
    <t>|RLW|Exhibit30</t>
  </si>
  <si>
    <t>|RLW|Exhibit32</t>
  </si>
  <si>
    <t>|RLW|Exhibit31</t>
  </si>
  <si>
    <t>Amount of Available Surplus Anticipated in the Budget for Reduction of Taxation</t>
  </si>
  <si>
    <t>|Muni|name</t>
  </si>
  <si>
    <t>|Muni|county</t>
  </si>
  <si>
    <t>|Muni|address1</t>
  </si>
  <si>
    <t>|Muni|address2</t>
  </si>
  <si>
    <t>|Muni|city</t>
  </si>
  <si>
    <t>|Muni|state</t>
  </si>
  <si>
    <t>|Muni|zip</t>
  </si>
  <si>
    <t>|TWR|PLT</t>
  </si>
  <si>
    <t>|TWR|SURA</t>
  </si>
  <si>
    <t>|TWR|SALA</t>
  </si>
  <si>
    <t>|TWR|TOTW</t>
  </si>
  <si>
    <t>|TWR|EXTA</t>
  </si>
  <si>
    <t>|ARS|DATE_RES</t>
  </si>
  <si>
    <t>|ACI|CONTACT_NAME</t>
  </si>
  <si>
    <t>|ACI|TITLE</t>
  </si>
  <si>
    <t>|ACI|ORG_NAME</t>
  </si>
  <si>
    <t>|ACI|ADDRESS1</t>
  </si>
  <si>
    <t>|ACI|ADDRESS2</t>
  </si>
  <si>
    <t>|ACI|CITY</t>
  </si>
  <si>
    <t>|ACI|STATE</t>
  </si>
  <si>
    <t>|ACI|ZIP</t>
  </si>
  <si>
    <t>|ACI|PHONE</t>
  </si>
  <si>
    <t>|ACI|FAX</t>
  </si>
  <si>
    <t>|ACI|EMAIL</t>
  </si>
  <si>
    <t>|CMI|NAME</t>
  </si>
  <si>
    <t>|CMI|ADDRESS1</t>
  </si>
  <si>
    <t>|CMI|ADDRESS2</t>
  </si>
  <si>
    <t>|CMI|CITY</t>
  </si>
  <si>
    <t>|CMI|STATE</t>
  </si>
  <si>
    <t>|CMI|ZIP</t>
  </si>
  <si>
    <t>|CMI|PHONE</t>
  </si>
  <si>
    <t>|CMI|FAX</t>
  </si>
  <si>
    <t>|CMI|EMAIL</t>
  </si>
  <si>
    <t>|MAY|NAME</t>
  </si>
  <si>
    <t>|MAY|ADDRESS1</t>
  </si>
  <si>
    <t>|MAY|ADDRESS2</t>
  </si>
  <si>
    <t>|MAY|CITY</t>
  </si>
  <si>
    <t>|MAY|STATE</t>
  </si>
  <si>
    <t>|MAY|ZIP</t>
  </si>
  <si>
    <t>|MAY|PHONE</t>
  </si>
  <si>
    <t>|MAY|FAX</t>
  </si>
  <si>
    <t>|MAY|EMAIL</t>
  </si>
  <si>
    <t>|CFO|NAME</t>
  </si>
  <si>
    <t>|CFO|ADDRESS1</t>
  </si>
  <si>
    <t>|CFO|ADDRESS2</t>
  </si>
  <si>
    <t>|CFO|CITY</t>
  </si>
  <si>
    <t>|CFO|STATE</t>
  </si>
  <si>
    <t>|CFO|ZIP</t>
  </si>
  <si>
    <t>|CFO|PHONE</t>
  </si>
  <si>
    <t>|CFO|FAX</t>
  </si>
  <si>
    <t>|CFO|EMAIL</t>
  </si>
  <si>
    <t>|AUD|NAME</t>
  </si>
  <si>
    <t>|AUD|ORG_NAME</t>
  </si>
  <si>
    <t>|AUD|ADDRESS1</t>
  </si>
  <si>
    <t>|AUD|ADDRESS2</t>
  </si>
  <si>
    <t>|AUD|CITY</t>
  </si>
  <si>
    <t>|AUD|STATE</t>
  </si>
  <si>
    <t>|AUD|ZIP</t>
  </si>
  <si>
    <t>|AUD|PHONE</t>
  </si>
  <si>
    <t>|AUD|FAX</t>
  </si>
  <si>
    <t>|AUD|EMAIL</t>
  </si>
  <si>
    <t>|OTH|NAME</t>
  </si>
  <si>
    <t>|OTH|ORG_NAME</t>
  </si>
  <si>
    <t>|OTH|ADDRESS1</t>
  </si>
  <si>
    <t>|OTH|ADDRESS2</t>
  </si>
  <si>
    <t>|OTH|CITY</t>
  </si>
  <si>
    <t>|OTH|STATE</t>
  </si>
  <si>
    <t>|OTH|ZIP</t>
  </si>
  <si>
    <t>|OTH|PHONE</t>
  </si>
  <si>
    <t>|OTH|FAX</t>
  </si>
  <si>
    <t>|OTH|EMAIL</t>
  </si>
  <si>
    <t>|SF|AFSQ</t>
  </si>
  <si>
    <t>|SF|ARQ</t>
  </si>
  <si>
    <t>|SF|ADSQ</t>
  </si>
  <si>
    <t>|SF|ABIQ</t>
  </si>
  <si>
    <t>|SF|ABSQ</t>
  </si>
  <si>
    <t>|PTI</t>
  </si>
  <si>
    <t>|AI|DATE_REVL</t>
  </si>
  <si>
    <t>|AI|RARP</t>
  </si>
  <si>
    <t>|AI|ARPA</t>
  </si>
  <si>
    <t>|DCA</t>
  </si>
  <si>
    <t>|RLW|Exhibit1</t>
  </si>
  <si>
    <t>|RLW|Exhibit2</t>
  </si>
  <si>
    <t>|RLW|Exhibit3</t>
  </si>
  <si>
    <t>|RLW|Exhibit4</t>
  </si>
  <si>
    <t>|RLW|Exhibit5</t>
  </si>
  <si>
    <t>|RLW|Exhibit6</t>
  </si>
  <si>
    <t>|RLW|Exhibit7</t>
  </si>
  <si>
    <t>|RLW|Exhibit8</t>
  </si>
  <si>
    <t>|RLW|Exhibit9</t>
  </si>
  <si>
    <t>|RLW|Exhibit10</t>
  </si>
  <si>
    <t>|RLW|Exhibit11</t>
  </si>
  <si>
    <t>|RLW|Exhibit12</t>
  </si>
  <si>
    <t>|RLW|Exhibit13</t>
  </si>
  <si>
    <t>|RLW|Exhibit14</t>
  </si>
  <si>
    <t>|RLW|Total</t>
  </si>
  <si>
    <t>|AASA|CASH</t>
  </si>
  <si>
    <t>|AASA|NCASH</t>
  </si>
  <si>
    <t>|AASA|TOT</t>
  </si>
  <si>
    <t>|AASA|ASA</t>
  </si>
  <si>
    <t>|AASA|SBUA</t>
  </si>
  <si>
    <t>|TAI</t>
  </si>
  <si>
    <t>|CIR</t>
  </si>
  <si>
    <t>Mayor (or Chief Executive) Information:</t>
  </si>
  <si>
    <t>Yes/Exhibit to be mailed</t>
  </si>
  <si>
    <t>Matawan Borough (Monmouth)</t>
  </si>
  <si>
    <t>Maurice River Township (Cumberland)</t>
  </si>
  <si>
    <t>Maywood Borough (Bergen)</t>
  </si>
  <si>
    <t>Medford Lakes Borough (Burlington)</t>
  </si>
  <si>
    <t>Medford Township (Burlington)</t>
  </si>
  <si>
    <t>Mendham Borough (Morris)</t>
  </si>
  <si>
    <t>Mendham Township (Morris)</t>
  </si>
  <si>
    <t>Mercer County</t>
  </si>
  <si>
    <t>Mercer County (Mercer)</t>
  </si>
  <si>
    <t>Merchantville Borough (Camden)</t>
  </si>
  <si>
    <t>Metuchen Borough (Middlesex)</t>
  </si>
  <si>
    <t>Middle Township (Cape May)</t>
  </si>
  <si>
    <t>Middlesex Borough (Middlesex)</t>
  </si>
  <si>
    <t>Middlesex County</t>
  </si>
  <si>
    <t>Middlesex County (Middlesex)</t>
  </si>
  <si>
    <t>Middletown Township (Monmouth)</t>
  </si>
  <si>
    <t>Midland Park Borough (Bergen)</t>
  </si>
  <si>
    <t>Milford Borough (Hunterdon)</t>
  </si>
  <si>
    <t>Millburn Township (Essex)</t>
  </si>
  <si>
    <t>Millstone Borough (Somerset)</t>
  </si>
  <si>
    <t>Millstone Township (Monmouth)</t>
  </si>
  <si>
    <t>Milltown Borough (Middlesex)</t>
  </si>
  <si>
    <t>Millville City (Cumberland)</t>
  </si>
  <si>
    <t>Mine Hill Township (Morris)</t>
  </si>
  <si>
    <t>Monmouth Beach Borough (Monmouth)</t>
  </si>
  <si>
    <t>Monmouth County</t>
  </si>
  <si>
    <t>Monmouth County (Monmouth)</t>
  </si>
  <si>
    <t>Monroe Township (Gloucester)</t>
  </si>
  <si>
    <t>Monroe Township (Middlesex)</t>
  </si>
  <si>
    <t>Montague Township (Sussex)</t>
  </si>
  <si>
    <t>Montclair Township (Essex)</t>
  </si>
  <si>
    <t>Montgomery Township (Somerset)</t>
  </si>
  <si>
    <t>Montvale Borough (Bergen)</t>
  </si>
  <si>
    <t>Montville Township (Morris)</t>
  </si>
  <si>
    <t>Moonachie Borough (Bergen)</t>
  </si>
  <si>
    <t>Moorestown Township (Burlington)</t>
  </si>
  <si>
    <t>Morris County</t>
  </si>
  <si>
    <t>Morris County (Morris)</t>
  </si>
  <si>
    <t>Morris Plains Borough (Morris)</t>
  </si>
  <si>
    <t>Morris Township (Morris)</t>
  </si>
  <si>
    <t>Morristown Town (Morris)</t>
  </si>
  <si>
    <t>Mount Arlington Borough (Morris)</t>
  </si>
  <si>
    <t>Mount Ephraim Borough (Camden)</t>
  </si>
  <si>
    <t>Mount Holly Township (Burlington)</t>
  </si>
  <si>
    <t>Mount Laurel Township (Burlington)</t>
  </si>
  <si>
    <t>Mount Olive Township (Morris)</t>
  </si>
  <si>
    <t>Mountain Lakes Borough (Morris)</t>
  </si>
  <si>
    <t>Mountainside Borough (Union)</t>
  </si>
  <si>
    <t>Mullica Township (Atlantic)</t>
  </si>
  <si>
    <t>National Park Borough (Gloucester)</t>
  </si>
  <si>
    <t>Neptune City Borough (Monmouth)</t>
  </si>
  <si>
    <t>Neptune Township (Monmouth)</t>
  </si>
  <si>
    <t>Netcong Borough (Morris)</t>
  </si>
  <si>
    <t>New Brunswick City (Middlesex)</t>
  </si>
  <si>
    <t>New Hanover Township (Burlington)</t>
  </si>
  <si>
    <t>New Milford Borough (Bergen)</t>
  </si>
  <si>
    <t>New Providence Borough (Union)</t>
  </si>
  <si>
    <t>Newark City (Essex)</t>
  </si>
  <si>
    <t>Newfield Borough (Gloucester)</t>
  </si>
  <si>
    <t>Newton Town (Sussex)</t>
  </si>
  <si>
    <t>North Arlington Borough (Bergen)</t>
  </si>
  <si>
    <t>North Bergen Township (Hudson)</t>
  </si>
  <si>
    <t>North Brunswick Township (Middlesex)</t>
  </si>
  <si>
    <t>North Caldwell Borough (Essex)</t>
  </si>
  <si>
    <t>North Haledon Borough (Passaic)</t>
  </si>
  <si>
    <t>North Hanover Township (Burlington)</t>
  </si>
  <si>
    <t>North Plainfield Borough (Somerset)</t>
  </si>
  <si>
    <t>North Wildwood City (Cape May)</t>
  </si>
  <si>
    <t>Statutory Filings</t>
  </si>
  <si>
    <t>Yes</t>
  </si>
  <si>
    <t>No</t>
  </si>
  <si>
    <t>Cash Deficit [N.J.S.A. 40A:4-45.3(e)]</t>
  </si>
  <si>
    <t>Resolution Service List</t>
  </si>
  <si>
    <t>Justification of Waiver Request</t>
  </si>
  <si>
    <t>Local Purpose Tax/$100 of Assessed Value</t>
  </si>
  <si>
    <t>Appropriation for Reserve for Uncollected Taxes</t>
  </si>
  <si>
    <t>%</t>
  </si>
  <si>
    <t>Date of Last Revaluation (Year)</t>
  </si>
  <si>
    <t>Average residential property assessed value</t>
  </si>
  <si>
    <t>Deferred Charges Analysis</t>
  </si>
  <si>
    <t>Cash Deficits At Year End</t>
  </si>
  <si>
    <t>Northfield City (Atlantic)</t>
  </si>
  <si>
    <t>Northvale Borough (Bergen)</t>
  </si>
  <si>
    <t>Norwood Borough (Bergen)</t>
  </si>
  <si>
    <t>Nutley Township (Essex)</t>
  </si>
  <si>
    <t>Oakland Borough (Bergen)</t>
  </si>
  <si>
    <t>Oaklyn Borough (Camden)</t>
  </si>
  <si>
    <t>Ocean City City (Cape May)</t>
  </si>
  <si>
    <t>Ocean County</t>
  </si>
  <si>
    <t>Ocean County (Ocean)</t>
  </si>
  <si>
    <t>|ACI|DATE</t>
  </si>
  <si>
    <t>Appropriation Cap COLA Rate Ordinance or Referendum</t>
  </si>
  <si>
    <t>Ocean Gate Borough (Ocean)</t>
  </si>
  <si>
    <t>Ocean Township (Monmouth)</t>
  </si>
  <si>
    <t>Ocean Township (Ocean)</t>
  </si>
  <si>
    <t>Oceanport Borough (Monmouth)</t>
  </si>
  <si>
    <t>Ogdensburg Borough (Sussex)</t>
  </si>
  <si>
    <t>Old Bridge Township (Middlesex)</t>
  </si>
  <si>
    <t>Old Tappan Borough (Bergen)</t>
  </si>
  <si>
    <t>Oldmans Township (Salem)</t>
  </si>
  <si>
    <t>Oradell Borough (Bergen)</t>
  </si>
  <si>
    <t>Orange City (Essex)</t>
  </si>
  <si>
    <t>Oxford Township (Warren)</t>
  </si>
  <si>
    <t>Palisades Park Borough (Bergen)</t>
  </si>
  <si>
    <t>Palmyra Borough (Burlington)</t>
  </si>
  <si>
    <t>Paramus Borough (Bergen)</t>
  </si>
  <si>
    <t>Park Ridge Borough (Bergen)</t>
  </si>
  <si>
    <t>Parsippany-Troy Hills Township (Morris)</t>
  </si>
  <si>
    <t>Passaic City (Passaic)</t>
  </si>
  <si>
    <t>Passaic County</t>
  </si>
  <si>
    <t>Passaic County (Passaic)</t>
  </si>
  <si>
    <t>Paterson City (Passaic)</t>
  </si>
  <si>
    <t>Paulsboro Borough (Gloucester)</t>
  </si>
  <si>
    <t>Peapack-Gladstone Borough (Somerset)</t>
  </si>
  <si>
    <t>Pemberton Borough (Burlington)</t>
  </si>
  <si>
    <t>Pemberton Township (Burlington)</t>
  </si>
  <si>
    <t>Pennington Borough (Mercer)</t>
  </si>
  <si>
    <t>Penns Grove Borough (Salem)</t>
  </si>
  <si>
    <t>Pennsauken Township (Camden)</t>
  </si>
  <si>
    <t>Pennsville Township (Salem)</t>
  </si>
  <si>
    <t>Pequannock Township (Morris)</t>
  </si>
  <si>
    <t>Perth Amboy City (Middlesex)</t>
  </si>
  <si>
    <t>Phillipsburg Town (Warren)</t>
  </si>
  <si>
    <t>Pilesgrove Township (Salem)</t>
  </si>
  <si>
    <t>Pine Beach Borough (Ocean)</t>
  </si>
  <si>
    <t>Pine Hill Borough (Camden)</t>
  </si>
  <si>
    <t>Pine Valley Borough (Camden)</t>
  </si>
  <si>
    <t>Piscataway Township (Middlesex)</t>
  </si>
  <si>
    <t>Pitman Borough (Gloucester)</t>
  </si>
  <si>
    <t>Pittsgrove Township (Salem)</t>
  </si>
  <si>
    <t>Plainfield City (Union)</t>
  </si>
  <si>
    <t>Plainsboro Township (Middlesex)</t>
  </si>
  <si>
    <t>Pleasantville City (Atlantic)</t>
  </si>
  <si>
    <t>Plumsted Township (Ocean)</t>
  </si>
  <si>
    <t>Pohatcong Township (Warren)</t>
  </si>
  <si>
    <t>Point Pleasant Beach Borough (Ocean)</t>
  </si>
  <si>
    <t>Point Pleasant Borough (Ocean)</t>
  </si>
  <si>
    <t>Pompton Lakes Borough (Passaic)</t>
  </si>
  <si>
    <t>Ordinance or Referendum</t>
  </si>
  <si>
    <t>Ordinance</t>
  </si>
  <si>
    <t>Referendum</t>
  </si>
  <si>
    <t>Budgeted Tax Collection Percentage</t>
  </si>
  <si>
    <t>Emergency Appropriations Authorized Pursuant to N.J.S.A. 
40A: 4-46</t>
  </si>
  <si>
    <t>Complete For Cash Deficit, Surplus, and Asset Sale Waivers Only</t>
  </si>
  <si>
    <t>Yes/No 
(Choose One)</t>
  </si>
  <si>
    <t>Overexpenditures /Expenditures Without an Appropriation at Year End</t>
  </si>
  <si>
    <t>If Referendum: Approved 
(Yes or No)</t>
  </si>
  <si>
    <t>Choose in municipality and county</t>
  </si>
  <si>
    <t>from pull down menu in cell C2</t>
  </si>
  <si>
    <t>Port Republic City (Atlantic)</t>
  </si>
  <si>
    <t>Princeton Borough (Mercer)</t>
  </si>
  <si>
    <t>Princeton Township (Mercer)</t>
  </si>
  <si>
    <t>Prospect Park Borough (Passaic)</t>
  </si>
  <si>
    <t>Quinton Township (Salem)</t>
  </si>
  <si>
    <t>Rahway City (Union)</t>
  </si>
  <si>
    <t>Ramsey Borough (Bergen)</t>
  </si>
  <si>
    <t>Randolph Township (Morris)</t>
  </si>
  <si>
    <t>Raritan Borough (Somerset)</t>
  </si>
  <si>
    <t>Raritan Township (Hunterdon)</t>
  </si>
  <si>
    <t>Readington Township (Hunterdon)</t>
  </si>
  <si>
    <t>Red Bank Borough (Monmouth)</t>
  </si>
  <si>
    <t>Ridgefield Borough (Bergen)</t>
  </si>
  <si>
    <t>Ridgefield Park Village (Bergen)</t>
  </si>
  <si>
    <t>Ridgewood Village (Bergen)</t>
  </si>
  <si>
    <t>Ringwood Borough (Passaic)</t>
  </si>
  <si>
    <t>River Edge Borough (Bergen)</t>
  </si>
  <si>
    <t>River Vale Township (Bergen)</t>
  </si>
  <si>
    <t>Riverdale Borough (Morris)</t>
  </si>
  <si>
    <t>Riverside Township (Burlington)</t>
  </si>
  <si>
    <t>Riverton Borough (Burlington)</t>
  </si>
  <si>
    <t>Rochelle Park Township (Bergen)</t>
  </si>
  <si>
    <t>Rockaway Borough (Morris)</t>
  </si>
  <si>
    <t>Rockaway Township (Morris)</t>
  </si>
  <si>
    <t>Rockleigh Borough (Bergen)</t>
  </si>
  <si>
    <t>Rocky Hill Borough (Somerset)</t>
  </si>
  <si>
    <t>Roosevelt Borough (Monmouth)</t>
  </si>
  <si>
    <t>Roseland Borough (Essex)</t>
  </si>
  <si>
    <t>Roselle Borough (Union)</t>
  </si>
  <si>
    <t>Roselle Park Borough (Union)</t>
  </si>
  <si>
    <t>Roxbury Township (Morris)</t>
  </si>
  <si>
    <t>Rumson Borough (Monmouth)</t>
  </si>
  <si>
    <t>Runnemede Borough (Camden)</t>
  </si>
  <si>
    <t>Rutherford Borough (Bergen)</t>
  </si>
  <si>
    <t>Saddle Brook Township (Bergen)</t>
  </si>
  <si>
    <t>Saddle River Borough (Bergen)</t>
  </si>
  <si>
    <t>Salem City (Salem)</t>
  </si>
  <si>
    <t>Salem County</t>
  </si>
  <si>
    <t>Salem County (Salem)</t>
  </si>
  <si>
    <t>Sandyston Township (Sussex)</t>
  </si>
  <si>
    <t>Sayreville Borough (Middlesex)</t>
  </si>
  <si>
    <t>Scotch Plains Township (Union)</t>
  </si>
  <si>
    <t>Sea Bright Borough (Monmouth)</t>
  </si>
  <si>
    <t>Sea Girt Borough (Monmouth)</t>
  </si>
  <si>
    <t>Sea Isle City (Cape May)</t>
  </si>
  <si>
    <t>Seaside Heights Borough (Ocean)</t>
  </si>
  <si>
    <t>Seaside Park Borough (Ocean)</t>
  </si>
  <si>
    <t>Secaucus Town (Hudson)</t>
  </si>
  <si>
    <t>Shamong Township (Burlington)</t>
  </si>
  <si>
    <t>Shiloh Borough (Cumberland)</t>
  </si>
  <si>
    <t>Ship Bottom Borough (Ocean)</t>
  </si>
  <si>
    <t>Shrewsbury Borough (Monmouth)</t>
  </si>
  <si>
    <t>Shrewsbury Township (Monmouth)</t>
  </si>
  <si>
    <t>Somerdale Borough (Camden)</t>
  </si>
  <si>
    <t>Somers Point City (Atlantic)</t>
  </si>
  <si>
    <t>Somerset County</t>
  </si>
  <si>
    <t>Somerset County (Somerset)</t>
  </si>
  <si>
    <t>Somerville Borough (Somerset)</t>
  </si>
  <si>
    <t>South Amboy City (Middlesex)</t>
  </si>
  <si>
    <t>South Bound Brook Borough (Somerset)</t>
  </si>
  <si>
    <t>South Brunswick Township (Middlesex)</t>
  </si>
  <si>
    <t>South Hackensack Township (Bergen)</t>
  </si>
  <si>
    <t>South Harrison Township (Gloucester)</t>
  </si>
  <si>
    <t>South Orange Village (Essex)</t>
  </si>
  <si>
    <t>South Plainfield Borough (Middlesex)</t>
  </si>
  <si>
    <t>South River Borough (Middlesex)</t>
  </si>
  <si>
    <t>South Toms River Borough (Ocean)</t>
  </si>
  <si>
    <t>Southampton Township (Burlington)</t>
  </si>
  <si>
    <t>Sparta Township (Sussex)</t>
  </si>
  <si>
    <t>Spotswood Borough (Middlesex)</t>
  </si>
  <si>
    <t>Spring Lake Borough (Monmouth)</t>
  </si>
  <si>
    <t>Spring Lake Heights Borough (Monmouth)</t>
  </si>
  <si>
    <t>Springfield Township (Burlington)</t>
  </si>
  <si>
    <t>Springfield Township (Union)</t>
  </si>
  <si>
    <t>Stafford Township (Ocean)</t>
  </si>
  <si>
    <t>Stanhope Borough (Sussex)</t>
  </si>
  <si>
    <t>Stillwater Township (Sussex)</t>
  </si>
  <si>
    <t>Stockton Borough (Hunterdon)</t>
  </si>
  <si>
    <t>Stone Harbor Borough (Cape May)</t>
  </si>
  <si>
    <t>Stow Creek Township (Cumberland)</t>
  </si>
  <si>
    <t>Stratford Borough (Camden)</t>
  </si>
  <si>
    <t>Summit City (Union)</t>
  </si>
  <si>
    <t>Surf City Borough (Ocean)</t>
  </si>
  <si>
    <t>Sussex Borough (Sussex)</t>
  </si>
  <si>
    <t>Sussex County</t>
  </si>
  <si>
    <t>Sussex County (Sussex)</t>
  </si>
  <si>
    <t>Swedesboro Borough (Gloucester)</t>
  </si>
  <si>
    <t>Tabernacle Township (Burlington)</t>
  </si>
  <si>
    <t>Tavistock Borough (Camden)</t>
  </si>
  <si>
    <t>Teaneck Township (Bergen)</t>
  </si>
  <si>
    <t>Tenafly Borough (Bergen)</t>
  </si>
  <si>
    <t>Teterboro Borough (Bergen)</t>
  </si>
  <si>
    <t>Tewksbury Township (Hunterdon)</t>
  </si>
  <si>
    <t>Tinton Falls Borough (Monmouth)</t>
  </si>
  <si>
    <t>Toms River Township (Ocean)</t>
  </si>
  <si>
    <t>Totowa Borough (Passaic)</t>
  </si>
  <si>
    <t>Trenton City (Mercer)</t>
  </si>
  <si>
    <t>Tuckerton Borough (Ocean)</t>
  </si>
  <si>
    <t>Union Beach Borough (Monmouth)</t>
  </si>
  <si>
    <t>Union City City (Hudson)</t>
  </si>
  <si>
    <t>Union County</t>
  </si>
  <si>
    <t>Union County (Union)</t>
  </si>
  <si>
    <t>Union Township (Hunterdon)</t>
  </si>
  <si>
    <t>Union Township (Union)</t>
  </si>
  <si>
    <t>Upper Deerfield Township (Cumberland)</t>
  </si>
  <si>
    <t>Upper Freehold Township (Monmouth)</t>
  </si>
  <si>
    <t>Upper Pittsgrove Township (Salem)</t>
  </si>
  <si>
    <t>Upper Saddle River Borough (Bergen)</t>
  </si>
  <si>
    <t>Upper Township (Cape May)</t>
  </si>
  <si>
    <t>Ventnor City (Atlantic)</t>
  </si>
  <si>
    <t>Vernon Township (Sussex)</t>
  </si>
  <si>
    <t>Verona Township (Essex)</t>
  </si>
  <si>
    <t>Victory Gardens Borough (Morris)</t>
  </si>
  <si>
    <t>Vineland City (Cumberland)</t>
  </si>
  <si>
    <t>Voorhees Township (Camden)</t>
  </si>
  <si>
    <t>Waldwick Borough (Bergen)</t>
  </si>
  <si>
    <t>Wall Township (Monmouth)</t>
  </si>
  <si>
    <t>Wallington Borough (Bergen)</t>
  </si>
  <si>
    <t>Walpack Township (Sussex)</t>
  </si>
  <si>
    <t>Wanaque Borough (Passaic)</t>
  </si>
  <si>
    <t>Wantage Township (Sussex)</t>
  </si>
  <si>
    <t>Warren County</t>
  </si>
  <si>
    <t>Warren County (Warren)</t>
  </si>
  <si>
    <t>Warren Township (Somerset)</t>
  </si>
  <si>
    <t>Washington Borough (Warren)</t>
  </si>
  <si>
    <t>Washington Township (Bergen)</t>
  </si>
  <si>
    <t>Washington Township (Burlington)</t>
  </si>
  <si>
    <t>Washington Township (Gloucester)</t>
  </si>
  <si>
    <t>Washington Township (Mercer)</t>
  </si>
  <si>
    <t>Washington Township (Morris)</t>
  </si>
  <si>
    <t>Washington Township (Warren)</t>
  </si>
  <si>
    <t>Watchung Borough (Somerset)</t>
  </si>
  <si>
    <t>Waterford Township (Camden)</t>
  </si>
  <si>
    <t>Wayne Township (Passaic)</t>
  </si>
  <si>
    <t>Weehawken Township (Hudson)</t>
  </si>
  <si>
    <t>Wenonah Borough (Gloucester)</t>
  </si>
  <si>
    <t>West Amwell Township (Hunterdon)</t>
  </si>
  <si>
    <t>West Caldwell Township (Essex)</t>
  </si>
  <si>
    <t>West Cape May Borough (Cape May)</t>
  </si>
  <si>
    <t>West Deptford Township (Gloucester)</t>
  </si>
  <si>
    <t>West Long Branch Borough (Monmouth)</t>
  </si>
  <si>
    <t>West Milford Township (Passaic)</t>
  </si>
  <si>
    <t>West New York Town (Hudson)</t>
  </si>
  <si>
    <t>West Orange Township (Essex)</t>
  </si>
  <si>
    <t>West Paterson Borough (Passaic)</t>
  </si>
  <si>
    <t>West Wildwood Borough (Cape May)</t>
  </si>
  <si>
    <t>West Windsor Township (Mercer)</t>
  </si>
  <si>
    <t>Westampton Township (Burlington)</t>
  </si>
  <si>
    <t>Westfield Town (Union)</t>
  </si>
  <si>
    <t>Westville Borough (Gloucester)</t>
  </si>
  <si>
    <t>Westwood Borough (Bergen)</t>
  </si>
  <si>
    <t>Weymouth Township (Atlantic)</t>
  </si>
  <si>
    <t>Wharton Borough (Morris)</t>
  </si>
  <si>
    <t>White Township (Warren)</t>
  </si>
  <si>
    <t>Wildwood City (Cape May)</t>
  </si>
  <si>
    <t>Wildwood Crest Borough (Cape May)</t>
  </si>
  <si>
    <t>Willingboro Township (Burlington)</t>
  </si>
  <si>
    <t>Winfield Township (Union)</t>
  </si>
  <si>
    <t>Winslow Township (Camden)</t>
  </si>
  <si>
    <t>Woodbine Borough (Cape May)</t>
  </si>
  <si>
    <t>Woodbridge Township (Middlesex)</t>
  </si>
  <si>
    <t>Woodbury City (Gloucester)</t>
  </si>
  <si>
    <t>Woodbury Heights Borough (Gloucester)</t>
  </si>
  <si>
    <t>Woodcliff Lake Borough (Bergen)</t>
  </si>
  <si>
    <t>Woodland Township (Burlington)</t>
  </si>
  <si>
    <t>Woodlynne Borough (Camden)</t>
  </si>
  <si>
    <t>Wood-Ridge Borough (Bergen)</t>
  </si>
  <si>
    <t>Woodstown Borough (Salem)</t>
  </si>
  <si>
    <t>Woolwich Township (Gloucester)</t>
  </si>
  <si>
    <t>Wrightstown Borough (Burlington)</t>
  </si>
  <si>
    <t>Wyckoff Township (Bergen)</t>
  </si>
  <si>
    <t>Name:</t>
  </si>
  <si>
    <t>     </t>
  </si>
  <si>
    <t>Address:</t>
  </si>
  <si>
    <t>Address 2:</t>
  </si>
  <si>
    <t>City:</t>
  </si>
  <si>
    <t>State:</t>
  </si>
  <si>
    <t>Zip:</t>
  </si>
  <si>
    <t>Phone:</t>
  </si>
  <si>
    <t>Fax:</t>
  </si>
  <si>
    <t>E-mail:</t>
  </si>
  <si>
    <t>CFO Information:</t>
  </si>
  <si>
    <t>Auditor Information:</t>
  </si>
  <si>
    <t>Firm Name:</t>
  </si>
  <si>
    <t>Other Contact Information:</t>
  </si>
  <si>
    <t>Budget Line Item Title</t>
  </si>
  <si>
    <t>Waiver Amount Requested</t>
  </si>
  <si>
    <t>Check if exhibits submitted:</t>
  </si>
  <si>
    <t>Total  Request</t>
  </si>
  <si>
    <t>Muni-Code</t>
  </si>
  <si>
    <t>MUNICIPALITY</t>
  </si>
  <si>
    <t>COUNTY</t>
  </si>
  <si>
    <t>Muni_County</t>
  </si>
  <si>
    <t>1330</t>
  </si>
  <si>
    <t>Aberdeen Township</t>
  </si>
  <si>
    <t>Monmouth</t>
  </si>
  <si>
    <t>0101</t>
  </si>
  <si>
    <t>Absecon City</t>
  </si>
  <si>
    <t>Atlantic</t>
  </si>
  <si>
    <t>1001</t>
  </si>
  <si>
    <t>Alexandria Township</t>
  </si>
  <si>
    <t>Hunterdon</t>
  </si>
  <si>
    <t>2101</t>
  </si>
  <si>
    <t>Allamuchy Township</t>
  </si>
  <si>
    <t>Warren</t>
  </si>
  <si>
    <t>0201</t>
  </si>
  <si>
    <t>Allendale Borough</t>
  </si>
  <si>
    <t>Bergen</t>
  </si>
  <si>
    <t>1301</t>
  </si>
  <si>
    <t>Allenhurst Borough</t>
  </si>
  <si>
    <t>1302</t>
  </si>
  <si>
    <t>Allentown Borough</t>
  </si>
  <si>
    <t>1701</t>
  </si>
  <si>
    <t>Alloway Township</t>
  </si>
  <si>
    <t>Salem</t>
  </si>
  <si>
    <t>2102</t>
  </si>
  <si>
    <t>Alpha Borough</t>
  </si>
  <si>
    <t>0202</t>
  </si>
  <si>
    <t>Alpine Borough</t>
  </si>
  <si>
    <t>1901</t>
  </si>
  <si>
    <t>Andover Borough</t>
  </si>
  <si>
    <t>Sussex</t>
  </si>
  <si>
    <t>1902</t>
  </si>
  <si>
    <t>Andover Township</t>
  </si>
  <si>
    <t>1303</t>
  </si>
  <si>
    <t>Asbury Park City</t>
  </si>
  <si>
    <t>0102</t>
  </si>
  <si>
    <t>Atlantic City City</t>
  </si>
  <si>
    <t>0100</t>
  </si>
  <si>
    <t>1304</t>
  </si>
  <si>
    <t>Atlantic Highlands Borough</t>
  </si>
  <si>
    <t>0401</t>
  </si>
  <si>
    <t>Audubon Borough</t>
  </si>
  <si>
    <t>Camden</t>
  </si>
  <si>
    <t>0402</t>
  </si>
  <si>
    <t>Audubon Park Borough</t>
  </si>
  <si>
    <t>0501</t>
  </si>
  <si>
    <t>Avalon Borough</t>
  </si>
  <si>
    <t>Cape May</t>
  </si>
  <si>
    <t>1305</t>
  </si>
  <si>
    <t>Avon-by-the-Sea Borough</t>
  </si>
  <si>
    <t>1501</t>
  </si>
  <si>
    <t>Barnegat Light Borough</t>
  </si>
  <si>
    <t>Ocean</t>
  </si>
  <si>
    <t>1533</t>
  </si>
  <si>
    <t>Barnegat Township</t>
  </si>
  <si>
    <t>0403</t>
  </si>
  <si>
    <t>Barrington Borough</t>
  </si>
  <si>
    <t>0301</t>
  </si>
  <si>
    <t>Bass River Township</t>
  </si>
  <si>
    <t>Burlington</t>
  </si>
  <si>
    <t>1502</t>
  </si>
  <si>
    <t>Bay Head Borough</t>
  </si>
  <si>
    <t>0901</t>
  </si>
  <si>
    <t>Bayonne City</t>
  </si>
  <si>
    <t>Hudson</t>
  </si>
  <si>
    <t>1503</t>
  </si>
  <si>
    <t>Beach Haven Borough</t>
  </si>
  <si>
    <t>1504</t>
  </si>
  <si>
    <t>Beachwood Borough</t>
  </si>
  <si>
    <t>1801</t>
  </si>
  <si>
    <t>Bedminster Township</t>
  </si>
  <si>
    <t>Somerset</t>
  </si>
  <si>
    <t>0701</t>
  </si>
  <si>
    <t>Belleville Township</t>
  </si>
  <si>
    <t>Essex</t>
  </si>
  <si>
    <t>0404</t>
  </si>
  <si>
    <t>Bellmawr Borough</t>
  </si>
  <si>
    <t>1306</t>
  </si>
  <si>
    <t>Belmar Borough</t>
  </si>
  <si>
    <t>2103</t>
  </si>
  <si>
    <t>Belvidere Town</t>
  </si>
  <si>
    <t>0200</t>
  </si>
  <si>
    <t>0203</t>
  </si>
  <si>
    <t>Bergenfield Borough</t>
  </si>
  <si>
    <t>2001</t>
  </si>
  <si>
    <t>Berkeley Heights Township</t>
  </si>
  <si>
    <t>Union</t>
  </si>
  <si>
    <t>1505</t>
  </si>
  <si>
    <t>Berkeley Township</t>
  </si>
  <si>
    <t>0405</t>
  </si>
  <si>
    <t>Berlin Borough</t>
  </si>
  <si>
    <t>0406</t>
  </si>
  <si>
    <t>Berlin Township</t>
  </si>
  <si>
    <t>1802</t>
  </si>
  <si>
    <t>Bernards Township</t>
  </si>
  <si>
    <t>1803</t>
  </si>
  <si>
    <t>Bernardsville Borough</t>
  </si>
  <si>
    <t>1002</t>
  </si>
  <si>
    <t>Bethlehem Township</t>
  </si>
  <si>
    <t>0302</t>
  </si>
  <si>
    <t>Beverly City</t>
  </si>
  <si>
    <t>2104</t>
  </si>
  <si>
    <t>Blairstown Township</t>
  </si>
  <si>
    <t>0702</t>
  </si>
  <si>
    <t>Bloomfield Township</t>
  </si>
  <si>
    <t>1601</t>
  </si>
  <si>
    <t>Bloomingdale Borough</t>
  </si>
  <si>
    <t>Passaic</t>
  </si>
  <si>
    <t>1003</t>
  </si>
  <si>
    <t>Bloomsbury Borough</t>
  </si>
  <si>
    <t>0204</t>
  </si>
  <si>
    <t>Bogota Borough</t>
  </si>
  <si>
    <t>1401</t>
  </si>
  <si>
    <t>Boonton Town</t>
  </si>
  <si>
    <t>Morris</t>
  </si>
  <si>
    <t>1402</t>
  </si>
  <si>
    <t>Boonton Township</t>
  </si>
  <si>
    <t>0303</t>
  </si>
  <si>
    <t>Bordentown City</t>
  </si>
  <si>
    <t>0304</t>
  </si>
  <si>
    <t>Bordentown Township</t>
  </si>
  <si>
    <t>1804</t>
  </si>
  <si>
    <t>Bound Brook Borough</t>
  </si>
  <si>
    <t>1307</t>
  </si>
  <si>
    <t>Bradley Beach Borough</t>
  </si>
  <si>
    <t>1805</t>
  </si>
  <si>
    <t>Branchburg Township</t>
  </si>
  <si>
    <t>1903</t>
  </si>
  <si>
    <t>Branchville Borough</t>
  </si>
  <si>
    <t>1506</t>
  </si>
  <si>
    <t>Brick Township</t>
  </si>
  <si>
    <t>0601</t>
  </si>
  <si>
    <t>Bridgeton City</t>
  </si>
  <si>
    <t>Cumberland</t>
  </si>
  <si>
    <t>1806</t>
  </si>
  <si>
    <t>Bridgewater Township</t>
  </si>
  <si>
    <t>1308</t>
  </si>
  <si>
    <t>Brielle Borough</t>
  </si>
  <si>
    <t>0103</t>
  </si>
  <si>
    <t>Brigantine City</t>
  </si>
  <si>
    <t>0407</t>
  </si>
  <si>
    <t>Brooklawn Borough</t>
  </si>
  <si>
    <t>0104</t>
  </si>
  <si>
    <t>Buena Borough</t>
  </si>
  <si>
    <t>0105</t>
  </si>
  <si>
    <t>Buena Vista Township</t>
  </si>
  <si>
    <t>0305</t>
  </si>
  <si>
    <t>Burlington City</t>
  </si>
  <si>
    <t>0300</t>
  </si>
  <si>
    <t>0306</t>
  </si>
  <si>
    <t>Burlington Township</t>
  </si>
  <si>
    <t>1403</t>
  </si>
  <si>
    <t>Butler Borough</t>
  </si>
  <si>
    <t>1904</t>
  </si>
  <si>
    <t>Byram Township</t>
  </si>
  <si>
    <t>0703</t>
  </si>
  <si>
    <t>Caldwell Township</t>
  </si>
  <si>
    <t>1004</t>
  </si>
  <si>
    <t>Califon Borough</t>
  </si>
  <si>
    <t>0408</t>
  </si>
  <si>
    <t>Camden City</t>
  </si>
  <si>
    <t>0400</t>
  </si>
  <si>
    <t>0502</t>
  </si>
  <si>
    <t>Cape May City</t>
  </si>
  <si>
    <t>0500</t>
  </si>
  <si>
    <t>0503</t>
  </si>
  <si>
    <t>Cape May Point Borough</t>
  </si>
  <si>
    <t>0205</t>
  </si>
  <si>
    <t>Carlstadt Borough</t>
  </si>
  <si>
    <t>1713</t>
  </si>
  <si>
    <t>Carneys Point Township</t>
  </si>
  <si>
    <t>1201</t>
  </si>
  <si>
    <t>Carteret Borough</t>
  </si>
  <si>
    <t>Middlesex</t>
  </si>
  <si>
    <t>0704</t>
  </si>
  <si>
    <t>Cedar Grove Township</t>
  </si>
  <si>
    <t>1404</t>
  </si>
  <si>
    <t>Chatham Borough</t>
  </si>
  <si>
    <t>1405</t>
  </si>
  <si>
    <t>Chatham Township</t>
  </si>
  <si>
    <t>0409</t>
  </si>
  <si>
    <t>Cherry Hill Township</t>
  </si>
  <si>
    <t>0410</t>
  </si>
  <si>
    <t>Chesilhurst Borough</t>
  </si>
  <si>
    <t>1406</t>
  </si>
  <si>
    <t>Chester Borough</t>
  </si>
  <si>
    <t>1407</t>
  </si>
  <si>
    <t>Chester Township</t>
  </si>
  <si>
    <t>0307</t>
  </si>
  <si>
    <t>Chesterfield Township</t>
  </si>
  <si>
    <t>0308</t>
  </si>
  <si>
    <t>Cinnaminson Township</t>
  </si>
  <si>
    <t>2002</t>
  </si>
  <si>
    <t>Clark Township</t>
  </si>
  <si>
    <t>0801</t>
  </si>
  <si>
    <t>Clayton Borough</t>
  </si>
  <si>
    <t>Gloucester</t>
  </si>
  <si>
    <t>0411</t>
  </si>
  <si>
    <t>Clementon Borough</t>
  </si>
  <si>
    <t>0206</t>
  </si>
  <si>
    <t>Cliffside Park Borough</t>
  </si>
  <si>
    <t>1602</t>
  </si>
  <si>
    <t>Clifton City</t>
  </si>
  <si>
    <t>1005</t>
  </si>
  <si>
    <t>Clinton Town</t>
  </si>
  <si>
    <t>1006</t>
  </si>
  <si>
    <t>Clinton Township</t>
  </si>
  <si>
    <t>0207</t>
  </si>
  <si>
    <t>Closter Borough</t>
  </si>
  <si>
    <t>0412</t>
  </si>
  <si>
    <t>Collingswood Borough</t>
  </si>
  <si>
    <t>1309</t>
  </si>
  <si>
    <t>Colts Neck Township</t>
  </si>
  <si>
    <t>0602</t>
  </si>
  <si>
    <t>Commercial Township</t>
  </si>
  <si>
    <t>0106</t>
  </si>
  <si>
    <t>Corbin City</t>
  </si>
  <si>
    <t>1202</t>
  </si>
  <si>
    <t>Cranbury Township</t>
  </si>
  <si>
    <t>2003</t>
  </si>
  <si>
    <t>Cranford Township</t>
  </si>
  <si>
    <t>0208</t>
  </si>
  <si>
    <t>Cresskill Borough</t>
  </si>
  <si>
    <t>0600</t>
  </si>
  <si>
    <t>1310</t>
  </si>
  <si>
    <t>Deal Borough</t>
  </si>
  <si>
    <t>0603</t>
  </si>
  <si>
    <t>Deerfield Township</t>
  </si>
  <si>
    <t>0309</t>
  </si>
  <si>
    <t>Delanco Township</t>
  </si>
  <si>
    <t>1007</t>
  </si>
  <si>
    <t>Delaware Township</t>
  </si>
  <si>
    <t>0310</t>
  </si>
  <si>
    <t>Delran Township</t>
  </si>
  <si>
    <t>0209</t>
  </si>
  <si>
    <t>Demarest Borough</t>
  </si>
  <si>
    <t>0504</t>
  </si>
  <si>
    <t>Dennis Township</t>
  </si>
  <si>
    <t>1408</t>
  </si>
  <si>
    <t>Denville Township</t>
  </si>
  <si>
    <t>0802</t>
  </si>
  <si>
    <t>Deptford Township</t>
  </si>
  <si>
    <t>1409</t>
  </si>
  <si>
    <t>Dover Town</t>
  </si>
  <si>
    <t>0604</t>
  </si>
  <si>
    <t>Downe Township</t>
  </si>
  <si>
    <t>0210</t>
  </si>
  <si>
    <t>Dumont Borough</t>
  </si>
  <si>
    <t>1203</t>
  </si>
  <si>
    <t>Dunellen Borough</t>
  </si>
  <si>
    <t>1508</t>
  </si>
  <si>
    <t>Eagleswood Township</t>
  </si>
  <si>
    <t>1008</t>
  </si>
  <si>
    <t>East Amwell Township</t>
  </si>
  <si>
    <t>1204</t>
  </si>
  <si>
    <t>East Brunswick Township</t>
  </si>
  <si>
    <t>0803</t>
  </si>
  <si>
    <t>East Greenwich Township</t>
  </si>
  <si>
    <t>1410</t>
  </si>
  <si>
    <t>East Hanover Township</t>
  </si>
  <si>
    <t>0902</t>
  </si>
  <si>
    <t>East Newark Borough</t>
  </si>
  <si>
    <t>0705</t>
  </si>
  <si>
    <t>East Orange City</t>
  </si>
  <si>
    <t>0212</t>
  </si>
  <si>
    <t>East Rutherford Borough</t>
  </si>
  <si>
    <t>1101</t>
  </si>
  <si>
    <t>East Windsor Township</t>
  </si>
  <si>
    <t>Mercer</t>
  </si>
  <si>
    <t>0311</t>
  </si>
  <si>
    <t>Eastampton Township</t>
  </si>
  <si>
    <t>1311</t>
  </si>
  <si>
    <t>Eatontown Borough</t>
  </si>
  <si>
    <t>0213</t>
  </si>
  <si>
    <t>Edgewater Borough</t>
  </si>
  <si>
    <t>0312</t>
  </si>
  <si>
    <t>Edgewater Park Township</t>
  </si>
  <si>
    <t>1205</t>
  </si>
  <si>
    <t>Edison Township</t>
  </si>
  <si>
    <t>0107</t>
  </si>
  <si>
    <t>Egg Harbor City</t>
  </si>
  <si>
    <t>0108</t>
  </si>
  <si>
    <t>Egg Harbor Township</t>
  </si>
  <si>
    <t>2004</t>
  </si>
  <si>
    <t>Elizabeth City</t>
  </si>
  <si>
    <t>0804</t>
  </si>
  <si>
    <t>Elk Township</t>
  </si>
  <si>
    <t>1702</t>
  </si>
  <si>
    <t>Elmer Borough</t>
  </si>
  <si>
    <t>0211</t>
  </si>
  <si>
    <t>Elmwood Park Borough</t>
  </si>
  <si>
    <t>1703</t>
  </si>
  <si>
    <t>Elsinboro Township</t>
  </si>
  <si>
    <t>0214</t>
  </si>
  <si>
    <t>|TWR|CDEF</t>
  </si>
  <si>
    <t>Emerson Borough</t>
  </si>
  <si>
    <t>0215</t>
  </si>
  <si>
    <t>Englewood City</t>
  </si>
  <si>
    <t>0216</t>
  </si>
  <si>
    <t>Englewood Cliffs Borough</t>
  </si>
  <si>
    <t>1312</t>
  </si>
  <si>
    <t>Englishtown Borough</t>
  </si>
  <si>
    <t>0700</t>
  </si>
  <si>
    <t>0706</t>
  </si>
  <si>
    <t>Essex Fells Township</t>
  </si>
  <si>
    <t>0109</t>
  </si>
  <si>
    <t>Estell Manor City</t>
  </si>
  <si>
    <t>0313</t>
  </si>
  <si>
    <t>Evesham Township</t>
  </si>
  <si>
    <t>1102</t>
  </si>
  <si>
    <t>Ewing Township</t>
  </si>
  <si>
    <t>1313</t>
  </si>
  <si>
    <t>Fair Haven Borough</t>
  </si>
  <si>
    <t>0217</t>
  </si>
  <si>
    <t>Fair Lawn Borough</t>
  </si>
  <si>
    <t>0605</t>
  </si>
  <si>
    <t>Fairfield Township</t>
  </si>
  <si>
    <t>0707</t>
  </si>
  <si>
    <t>0218</t>
  </si>
  <si>
    <t>Fairview Borough</t>
  </si>
  <si>
    <t>2005</t>
  </si>
  <si>
    <t>Fanwood Borough</t>
  </si>
  <si>
    <t>1807</t>
  </si>
  <si>
    <t>Far Hills Borough</t>
  </si>
  <si>
    <t>1314</t>
  </si>
  <si>
    <t>Farmingdale Borough</t>
  </si>
  <si>
    <t>0314</t>
  </si>
  <si>
    <t>Fieldsboro Borough</t>
  </si>
  <si>
    <t>1009</t>
  </si>
  <si>
    <t>Flemington Borough</t>
  </si>
  <si>
    <t>0315</t>
  </si>
  <si>
    <t>Florence Township</t>
  </si>
  <si>
    <t>1411</t>
  </si>
  <si>
    <t>Florham Park Borough</t>
  </si>
  <si>
    <t>0110</t>
  </si>
  <si>
    <t>Folsom Borough</t>
  </si>
  <si>
    <t>0219</t>
  </si>
  <si>
    <t>Fort Lee Borough</t>
  </si>
  <si>
    <t>1905</t>
  </si>
  <si>
    <t>Frankford Township</t>
  </si>
  <si>
    <t>1906</t>
  </si>
  <si>
    <t>Franklin Borough</t>
  </si>
  <si>
    <t>0220</t>
  </si>
  <si>
    <t>Franklin Lakes Borough</t>
  </si>
  <si>
    <t>0805</t>
  </si>
  <si>
    <t>Franklin Township</t>
  </si>
  <si>
    <t>1010</t>
  </si>
  <si>
    <t>1808</t>
  </si>
  <si>
    <t>2105</t>
  </si>
  <si>
    <t>1907</t>
  </si>
  <si>
    <t>Fredon Township</t>
  </si>
  <si>
    <t>1315</t>
  </si>
  <si>
    <t>Freehold Borough</t>
  </si>
  <si>
    <t>1316</t>
  </si>
  <si>
    <t>Freehold Township</t>
  </si>
  <si>
    <t>2106</t>
  </si>
  <si>
    <t>Frelinghuysen Township</t>
  </si>
  <si>
    <t>1011</t>
  </si>
  <si>
    <t>Frenchtown Borough</t>
  </si>
  <si>
    <t>0111</t>
  </si>
  <si>
    <t>Galloway Township</t>
  </si>
  <si>
    <t>0221</t>
  </si>
  <si>
    <t>Garfield City</t>
  </si>
  <si>
    <t>2006</t>
  </si>
  <si>
    <t>Garwood Borough</t>
  </si>
  <si>
    <t>0413</t>
  </si>
  <si>
    <t>Gibbsboro Borough</t>
  </si>
  <si>
    <t>0806</t>
  </si>
  <si>
    <t>Glassboro Borough</t>
  </si>
  <si>
    <t>1012</t>
  </si>
  <si>
    <t>Glen Gardner Borough</t>
  </si>
  <si>
    <t>0708</t>
  </si>
  <si>
    <t>Glen Ridge Borough</t>
  </si>
  <si>
    <t>0222</t>
  </si>
  <si>
    <t>Glen Rock Borough</t>
  </si>
  <si>
    <t>0414</t>
  </si>
  <si>
    <t>Gloucester City City</t>
  </si>
  <si>
    <t>0800</t>
  </si>
  <si>
    <t>0415</t>
  </si>
  <si>
    <t>Gloucester Township</t>
  </si>
  <si>
    <t>1809</t>
  </si>
  <si>
    <t>Green Brook Township</t>
  </si>
  <si>
    <t>Director’s Ratio of Assessments to True Value of Real Property (%)</t>
  </si>
  <si>
    <t>Sheet Number</t>
  </si>
  <si>
    <t>Property Tax Information (municipal only)</t>
  </si>
  <si>
    <t>Actual Tax Collection Percentage (per AFS Sheet 22)</t>
  </si>
  <si>
    <t>Assessment Information (municipal only)</t>
  </si>
  <si>
    <t>1908</t>
  </si>
  <si>
    <t>Green Township</t>
  </si>
  <si>
    <t>0606</t>
  </si>
  <si>
    <t>Greenwich Township</t>
  </si>
  <si>
    <t>0807</t>
  </si>
  <si>
    <t>2107</t>
  </si>
  <si>
    <t>0903</t>
  </si>
  <si>
    <t>Guttenberg Town</t>
  </si>
  <si>
    <t>0223</t>
  </si>
  <si>
    <t>Hackensack City</t>
  </si>
  <si>
    <t>2108</t>
  </si>
  <si>
    <t>Hackettstown Town</t>
  </si>
  <si>
    <t>0418</t>
  </si>
  <si>
    <t>Haddon Heights Borough</t>
  </si>
  <si>
    <t>0416</t>
  </si>
  <si>
    <t>Haddon Township</t>
  </si>
  <si>
    <t>0417</t>
  </si>
  <si>
    <t>Haddonfield Borough</t>
  </si>
  <si>
    <t>0316</t>
  </si>
  <si>
    <t>Hainesport Township</t>
  </si>
  <si>
    <t>1603</t>
  </si>
  <si>
    <t>Haledon Borough</t>
  </si>
  <si>
    <t>1909</t>
  </si>
  <si>
    <t>Hamburg Borough</t>
  </si>
  <si>
    <t>0112</t>
  </si>
  <si>
    <t>Hamilton Township</t>
  </si>
  <si>
    <t>1103</t>
  </si>
  <si>
    <t>0113</t>
  </si>
  <si>
    <t>Hammonton Township</t>
  </si>
  <si>
    <t>1013</t>
  </si>
  <si>
    <t>Hampton Borough</t>
  </si>
  <si>
    <t>1910</t>
  </si>
  <si>
    <t>Hampton Township</t>
  </si>
  <si>
    <t>1412</t>
  </si>
  <si>
    <t>Hanover Township</t>
  </si>
  <si>
    <t>1413</t>
  </si>
  <si>
    <t>Harding Township</t>
  </si>
  <si>
    <t>2109</t>
  </si>
  <si>
    <t>Hardwick Township</t>
  </si>
  <si>
    <t>1911</t>
  </si>
  <si>
    <t>Hardyston Township</t>
  </si>
  <si>
    <t>2110</t>
  </si>
  <si>
    <t>Harmony Township</t>
  </si>
  <si>
    <t>0224</t>
  </si>
  <si>
    <t>Harrington Park Borough</t>
  </si>
  <si>
    <t>0904</t>
  </si>
  <si>
    <t>Harrison Town</t>
  </si>
  <si>
    <t>0808</t>
  </si>
  <si>
    <t>Harrison Township</t>
  </si>
  <si>
    <t>1509</t>
  </si>
  <si>
    <t>Harvey Cedars Borough</t>
  </si>
  <si>
    <t>0225</t>
  </si>
  <si>
    <t>Hasbrouck Heights Borough</t>
  </si>
  <si>
    <t>0226</t>
  </si>
  <si>
    <t>Haworth Borough</t>
  </si>
  <si>
    <t>1604</t>
  </si>
  <si>
    <t>Hawthorne Borough</t>
  </si>
  <si>
    <t>1339</t>
  </si>
  <si>
    <t>Hazlet Township</t>
  </si>
  <si>
    <t>1206</t>
  </si>
  <si>
    <t>Helmetta Borough</t>
  </si>
  <si>
    <t>1014</t>
  </si>
  <si>
    <t>High Bridge Borough</t>
  </si>
  <si>
    <t>1207</t>
  </si>
  <si>
    <t>Highland Park Borough</t>
  </si>
  <si>
    <t>1317</t>
  </si>
  <si>
    <t>Highlands Borough</t>
  </si>
  <si>
    <t>1104</t>
  </si>
  <si>
    <t>Hightstown Borough</t>
  </si>
  <si>
    <t>1810</t>
  </si>
  <si>
    <t>Hillsborough Township</t>
  </si>
  <si>
    <t>0227</t>
  </si>
  <si>
    <t>Hillsdale Borough</t>
  </si>
  <si>
    <t>2007</t>
  </si>
  <si>
    <t>Hillside Township</t>
  </si>
  <si>
    <t>0419</t>
  </si>
  <si>
    <t>Hi-nella Borough</t>
  </si>
  <si>
    <t>0905</t>
  </si>
  <si>
    <t>Hoboken City</t>
  </si>
  <si>
    <t>0228</t>
  </si>
  <si>
    <t>Ho-Ho-Kus Borough</t>
  </si>
  <si>
    <t>1015</t>
  </si>
  <si>
    <t>Holland Township</t>
  </si>
  <si>
    <t>1318</t>
  </si>
  <si>
    <t>Holmdel Township</t>
  </si>
  <si>
    <t>1912</t>
  </si>
  <si>
    <t>Hopatcong Borough</t>
  </si>
  <si>
    <t>2111</t>
  </si>
  <si>
    <t>Hope Township</t>
  </si>
  <si>
    <t>1105</t>
  </si>
  <si>
    <t>Hopewell Borough</t>
  </si>
  <si>
    <t>0607</t>
  </si>
  <si>
    <t>Hopewell Township</t>
  </si>
  <si>
    <t>1106</t>
  </si>
  <si>
    <t>1319</t>
  </si>
  <si>
    <t>Howell Township</t>
  </si>
  <si>
    <t>0900</t>
  </si>
  <si>
    <t>1000</t>
  </si>
  <si>
    <t>2112</t>
  </si>
  <si>
    <t>Independence Township</t>
  </si>
  <si>
    <t>1320</t>
  </si>
  <si>
    <t>Interlaken Borough</t>
  </si>
  <si>
    <t>0709</t>
  </si>
  <si>
    <t>Irvington Township</t>
  </si>
  <si>
    <t>1510</t>
  </si>
  <si>
    <t>Island Heights Borough</t>
  </si>
  <si>
    <t>1511</t>
  </si>
  <si>
    <t>Jackson Township</t>
  </si>
  <si>
    <t>1208</t>
  </si>
  <si>
    <t>Jamesburg Borough</t>
  </si>
  <si>
    <t>1414</t>
  </si>
  <si>
    <t>Jefferson Township</t>
  </si>
  <si>
    <t>0906</t>
  </si>
  <si>
    <t>Jersey City City</t>
  </si>
  <si>
    <t>1321</t>
  </si>
  <si>
    <t>Keansburg Borough</t>
  </si>
  <si>
    <t>0907</t>
  </si>
  <si>
    <t>Kearny Town</t>
  </si>
  <si>
    <t>2008</t>
  </si>
  <si>
    <t>Kenilworth Borough</t>
  </si>
  <si>
    <t>1322</t>
  </si>
  <si>
    <t>Keyport Borough</t>
  </si>
  <si>
    <t>1016</t>
  </si>
  <si>
    <t>Kingwood Township</t>
  </si>
  <si>
    <t>1415</t>
  </si>
  <si>
    <t>Kinnelon Borough</t>
  </si>
  <si>
    <t>2113</t>
  </si>
  <si>
    <t>Knowlton Township</t>
  </si>
  <si>
    <t>1512</t>
  </si>
  <si>
    <t>Lacey Township</t>
  </si>
  <si>
    <t>1913</t>
  </si>
  <si>
    <t>Lafayette Township</t>
  </si>
  <si>
    <t>1347</t>
  </si>
  <si>
    <t>Lake Como Borough (South Belmar)</t>
  </si>
  <si>
    <t>1513</t>
  </si>
  <si>
    <t>Lakehurst Borough</t>
  </si>
  <si>
    <t>1514</t>
  </si>
  <si>
    <t>Lakewood Township</t>
  </si>
  <si>
    <t>1017</t>
  </si>
  <si>
    <t>Lambertville City</t>
  </si>
  <si>
    <t>0420</t>
  </si>
  <si>
    <t>Laurel Springs Borough</t>
  </si>
  <si>
    <t>1515</t>
  </si>
  <si>
    <t>Lavallette Borough</t>
  </si>
  <si>
    <t>0421</t>
  </si>
  <si>
    <t>Lawnside Borough</t>
  </si>
  <si>
    <t>0608</t>
  </si>
  <si>
    <t>Lawrence Township</t>
  </si>
  <si>
    <t>1107</t>
  </si>
  <si>
    <t>1018</t>
  </si>
  <si>
    <t>Lebanon Borough</t>
  </si>
  <si>
    <t>1019</t>
  </si>
  <si>
    <t>Lebanon Township</t>
  </si>
  <si>
    <t>0229</t>
  </si>
  <si>
    <t>Leonia Borough</t>
  </si>
  <si>
    <t>2114</t>
  </si>
  <si>
    <t>Liberty Township</t>
  </si>
  <si>
    <t>1416</t>
  </si>
  <si>
    <t>Lincoln Park Borough</t>
  </si>
  <si>
    <t>2009</t>
  </si>
  <si>
    <t>Linden City</t>
  </si>
  <si>
    <t>0422</t>
  </si>
  <si>
    <t>Lindenwold Borough</t>
  </si>
  <si>
    <t>0114</t>
  </si>
  <si>
    <t>Linwood City</t>
  </si>
  <si>
    <t>1516</t>
  </si>
  <si>
    <t>Little Egg Harbor Township</t>
  </si>
  <si>
    <t>1605</t>
  </si>
  <si>
    <t>Little Falls Township</t>
  </si>
  <si>
    <t>0230</t>
  </si>
  <si>
    <t>Little Ferry Borough</t>
  </si>
  <si>
    <t>1323</t>
  </si>
  <si>
    <t>Little Silver Borough</t>
  </si>
  <si>
    <t>0710</t>
  </si>
  <si>
    <t>Livingston Township</t>
  </si>
  <si>
    <t>1324</t>
  </si>
  <si>
    <t>Loch Arbour Village</t>
  </si>
  <si>
    <t>0231</t>
  </si>
  <si>
    <t>Lodi Borough</t>
  </si>
  <si>
    <t>0809</t>
  </si>
  <si>
    <t>Logan Township</t>
  </si>
  <si>
    <t>1517</t>
  </si>
  <si>
    <t>Long Beach Township</t>
  </si>
  <si>
    <t>1325</t>
  </si>
  <si>
    <t>Long Branch City</t>
  </si>
  <si>
    <t>1430</t>
  </si>
  <si>
    <t>Long Hill Township</t>
  </si>
  <si>
    <t>0115</t>
  </si>
  <si>
    <t>Longport Borough</t>
  </si>
  <si>
    <t>2115</t>
  </si>
  <si>
    <t>Lopatcong Township</t>
  </si>
  <si>
    <t>1704</t>
  </si>
  <si>
    <t>Lower Alloways Creek Township</t>
  </si>
  <si>
    <t>0505</t>
  </si>
  <si>
    <t>Lower Township</t>
  </si>
  <si>
    <t>0317</t>
  </si>
  <si>
    <t>Lumberton Township</t>
  </si>
  <si>
    <t>0232</t>
  </si>
  <si>
    <t>Lyndhurst Township</t>
  </si>
  <si>
    <t>1417</t>
  </si>
  <si>
    <t>Madison Borough</t>
  </si>
  <si>
    <t>0423</t>
  </si>
  <si>
    <t>Magnolia Borough</t>
  </si>
  <si>
    <t>0233</t>
  </si>
  <si>
    <t>Mahwah Township</t>
  </si>
  <si>
    <t>1326</t>
  </si>
  <si>
    <t>Manalapan Township</t>
  </si>
  <si>
    <t>1327</t>
  </si>
  <si>
    <t>Manasquan Borough</t>
  </si>
  <si>
    <t>1518</t>
  </si>
  <si>
    <t>Manchester Township</t>
  </si>
  <si>
    <t>1705</t>
  </si>
  <si>
    <t>Mannington Township</t>
  </si>
  <si>
    <t>0318</t>
  </si>
  <si>
    <t>Mansfield Township</t>
  </si>
  <si>
    <t>2116</t>
  </si>
  <si>
    <t>1519</t>
  </si>
  <si>
    <t>Mantoloking Borough</t>
  </si>
  <si>
    <t>0810</t>
  </si>
  <si>
    <t>Mantua Township</t>
  </si>
  <si>
    <t>1811</t>
  </si>
  <si>
    <t>Manville Borough</t>
  </si>
  <si>
    <t>0319</t>
  </si>
  <si>
    <t>Maple Shade Borough</t>
  </si>
  <si>
    <t>0711</t>
  </si>
  <si>
    <t>Maplewood Township</t>
  </si>
  <si>
    <t>0116</t>
  </si>
  <si>
    <t>Margate City</t>
  </si>
  <si>
    <t>1328</t>
  </si>
  <si>
    <t>Marlboro Township</t>
  </si>
  <si>
    <t>1329</t>
  </si>
  <si>
    <t>Matawan Borough</t>
  </si>
  <si>
    <t>0609</t>
  </si>
  <si>
    <t>Maurice River Township</t>
  </si>
  <si>
    <t>0234</t>
  </si>
  <si>
    <t>Maywood Borough</t>
  </si>
  <si>
    <t>0321</t>
  </si>
  <si>
    <t>Medford Lakes Borough</t>
  </si>
  <si>
    <t>0320</t>
  </si>
  <si>
    <t>Medford Township</t>
  </si>
  <si>
    <t>1418</t>
  </si>
  <si>
    <t>Mendham Borough</t>
  </si>
  <si>
    <t>1419</t>
  </si>
  <si>
    <t>Mendham Township</t>
  </si>
  <si>
    <t>1100</t>
  </si>
  <si>
    <t>0424</t>
  </si>
  <si>
    <t>Merchantville Borough</t>
  </si>
  <si>
    <t>1210</t>
  </si>
  <si>
    <t>Metuchen Borough</t>
  </si>
  <si>
    <t>0506</t>
  </si>
  <si>
    <t>Middle Township</t>
  </si>
  <si>
    <t>1211</t>
  </si>
  <si>
    <t>Middlesex Borough</t>
  </si>
  <si>
    <t>1200</t>
  </si>
  <si>
    <t>1331</t>
  </si>
  <si>
    <t>Middletown Township</t>
  </si>
  <si>
    <t>0235</t>
  </si>
  <si>
    <t>Midland Park Borough</t>
  </si>
  <si>
    <t>1020</t>
  </si>
  <si>
    <t>Milford Borough</t>
  </si>
  <si>
    <t>0712</t>
  </si>
  <si>
    <t>Millburn Township</t>
  </si>
  <si>
    <t>1812</t>
  </si>
  <si>
    <t>Millstone Borough</t>
  </si>
  <si>
    <t>1332</t>
  </si>
  <si>
    <t>Millstone Township</t>
  </si>
  <si>
    <t>1212</t>
  </si>
  <si>
    <t>Milltown Borough</t>
  </si>
  <si>
    <t>0610</t>
  </si>
  <si>
    <t>Millville City</t>
  </si>
  <si>
    <t>1420</t>
  </si>
  <si>
    <t>Mine Hill Township</t>
  </si>
  <si>
    <t>1333</t>
  </si>
  <si>
    <t>Monmouth Beach Borough</t>
  </si>
  <si>
    <t>1300</t>
  </si>
  <si>
    <t>0811</t>
  </si>
  <si>
    <t>Monroe Township</t>
  </si>
  <si>
    <t>1213</t>
  </si>
  <si>
    <t>1914</t>
  </si>
  <si>
    <t>Montague Township</t>
  </si>
  <si>
    <t>0713</t>
  </si>
  <si>
    <t>Montclair Township</t>
  </si>
  <si>
    <t>1813</t>
  </si>
  <si>
    <t>Montgomery Township</t>
  </si>
  <si>
    <t>0236</t>
  </si>
  <si>
    <t>Montvale Borough</t>
  </si>
  <si>
    <t>1421</t>
  </si>
  <si>
    <t>Montville Township</t>
  </si>
  <si>
    <t>0237</t>
  </si>
  <si>
    <t>Moonachie Borough</t>
  </si>
  <si>
    <t>0322</t>
  </si>
  <si>
    <t>Moorestown Township</t>
  </si>
  <si>
    <t>1400</t>
  </si>
  <si>
    <t>1423</t>
  </si>
  <si>
    <t>Morris Plains Borough</t>
  </si>
  <si>
    <t>1422</t>
  </si>
  <si>
    <t>Morris Township</t>
  </si>
  <si>
    <t>1424</t>
  </si>
  <si>
    <t>Morristown Town</t>
  </si>
  <si>
    <t>1426</t>
  </si>
  <si>
    <t>Mount Arlington Borough</t>
  </si>
  <si>
    <t>0425</t>
  </si>
  <si>
    <t>Mount Ephraim Borough</t>
  </si>
  <si>
    <t>0323</t>
  </si>
  <si>
    <t>Mount Holly Township</t>
  </si>
  <si>
    <t>0324</t>
  </si>
  <si>
    <t>Mount Laurel Township</t>
  </si>
  <si>
    <t>1427</t>
  </si>
  <si>
    <t>Mount Olive Township</t>
  </si>
  <si>
    <t>1425</t>
  </si>
  <si>
    <t>Mountain Lakes Borough</t>
  </si>
  <si>
    <t>2010</t>
  </si>
  <si>
    <t>Mountainside Borough</t>
  </si>
  <si>
    <t>0117</t>
  </si>
  <si>
    <t>Mullica Township</t>
  </si>
  <si>
    <t>0812</t>
  </si>
  <si>
    <t>National Park Borough</t>
  </si>
  <si>
    <t>1335</t>
  </si>
  <si>
    <t>Neptune City Borough</t>
  </si>
  <si>
    <t>1334</t>
  </si>
  <si>
    <t>Neptune Township</t>
  </si>
  <si>
    <t>1428</t>
  </si>
  <si>
    <t>Netcong Borough</t>
  </si>
  <si>
    <t>1214</t>
  </si>
  <si>
    <t>New Brunswick City</t>
  </si>
  <si>
    <t>0325</t>
  </si>
  <si>
    <t>New Hanover Township</t>
  </si>
  <si>
    <t>0238</t>
  </si>
  <si>
    <t>New Milford Borough</t>
  </si>
  <si>
    <t>2011</t>
  </si>
  <si>
    <t>New Providence Borough</t>
  </si>
  <si>
    <t>0714</t>
  </si>
  <si>
    <t>Newark City</t>
  </si>
  <si>
    <t>0813</t>
  </si>
  <si>
    <t>Newfield Borough</t>
  </si>
  <si>
    <t>1915</t>
  </si>
  <si>
    <t>Newton Town</t>
  </si>
  <si>
    <t>0239</t>
  </si>
  <si>
    <t>North Arlington Borough</t>
  </si>
  <si>
    <t>0908</t>
  </si>
  <si>
    <t>North Bergen Township</t>
  </si>
  <si>
    <t>1215</t>
  </si>
  <si>
    <t>North Brunswick Township</t>
  </si>
  <si>
    <t>0715</t>
  </si>
  <si>
    <t>North Caldwell Borough</t>
  </si>
  <si>
    <t>1606</t>
  </si>
  <si>
    <t>North Haledon Borough</t>
  </si>
  <si>
    <t>0326</t>
  </si>
  <si>
    <t>North Hanover Township</t>
  </si>
  <si>
    <t>1814</t>
  </si>
  <si>
    <t>North Plainfield Borough</t>
  </si>
  <si>
    <t>0507</t>
  </si>
  <si>
    <t>North Wildwood City</t>
  </si>
  <si>
    <t>0118</t>
  </si>
  <si>
    <t>Northfield City</t>
  </si>
  <si>
    <t>0240</t>
  </si>
  <si>
    <t>Northvale Borough</t>
  </si>
  <si>
    <t>0241</t>
  </si>
  <si>
    <t>Norwood Borough</t>
  </si>
  <si>
    <t>0716</t>
  </si>
  <si>
    <t>Yes/File Attached</t>
  </si>
  <si>
    <t>None</t>
  </si>
  <si>
    <t xml:space="preserve"> None</t>
  </si>
  <si>
    <t>0000</t>
  </si>
  <si>
    <t>Nutley Township</t>
  </si>
  <si>
    <t>0242</t>
  </si>
  <si>
    <t>Oakland Borough</t>
  </si>
  <si>
    <t>0426</t>
  </si>
  <si>
    <t>Oaklyn Borough</t>
  </si>
  <si>
    <t>0508</t>
  </si>
  <si>
    <t>Ocean City City</t>
  </si>
  <si>
    <t>1500</t>
  </si>
  <si>
    <t>1521</t>
  </si>
  <si>
    <t>Ocean Gate Borough</t>
  </si>
  <si>
    <t>1337</t>
  </si>
  <si>
    <t>Ocean Township</t>
  </si>
  <si>
    <t>1520</t>
  </si>
  <si>
    <t>1338</t>
  </si>
  <si>
    <t>Oceanport Borough</t>
  </si>
  <si>
    <t>1916</t>
  </si>
  <si>
    <t>Ogdensburg Borough</t>
  </si>
  <si>
    <t>1209</t>
  </si>
  <si>
    <t>Old Bridge Township</t>
  </si>
  <si>
    <t>0243</t>
  </si>
  <si>
    <t>Old Tappan Borough</t>
  </si>
  <si>
    <t>1706</t>
  </si>
  <si>
    <t>Oldmans Township</t>
  </si>
  <si>
    <t>0244</t>
  </si>
  <si>
    <t>Oradell Borough</t>
  </si>
  <si>
    <t>0717</t>
  </si>
  <si>
    <t>Orange City</t>
  </si>
  <si>
    <t>2117</t>
  </si>
  <si>
    <t>Oxford Township</t>
  </si>
  <si>
    <t>0245</t>
  </si>
  <si>
    <t>Palisades Park Borough</t>
  </si>
  <si>
    <t>0327</t>
  </si>
  <si>
    <t>Palmyra Borough</t>
  </si>
  <si>
    <t>0246</t>
  </si>
  <si>
    <t>Paramus Borough</t>
  </si>
  <si>
    <t>0247</t>
  </si>
  <si>
    <t>Park Ridge Borough</t>
  </si>
  <si>
    <t>1429</t>
  </si>
  <si>
    <t>Parsippany-Troy Hills Township</t>
  </si>
  <si>
    <t>1607</t>
  </si>
  <si>
    <t>Passaic City</t>
  </si>
  <si>
    <t>1600</t>
  </si>
  <si>
    <t>1608</t>
  </si>
  <si>
    <t>Paterson City</t>
  </si>
  <si>
    <t>0814</t>
  </si>
  <si>
    <t>Paulsboro Borough</t>
  </si>
  <si>
    <t>1815</t>
  </si>
  <si>
    <t>Peapack-Gladstone Borough</t>
  </si>
  <si>
    <t>0328</t>
  </si>
  <si>
    <t>Pemberton Borough</t>
  </si>
  <si>
    <t>0329</t>
  </si>
  <si>
    <t>Pemberton Township</t>
  </si>
  <si>
    <t>1108</t>
  </si>
  <si>
    <t>Pennington Borough</t>
  </si>
  <si>
    <t>1707</t>
  </si>
  <si>
    <t>Penns Grove Borough</t>
  </si>
  <si>
    <t>0427</t>
  </si>
  <si>
    <t>Pennsauken Township</t>
  </si>
  <si>
    <t>1708</t>
  </si>
  <si>
    <t>Pennsville Township</t>
  </si>
  <si>
    <t>1431</t>
  </si>
  <si>
    <t>Pequannock Township</t>
  </si>
  <si>
    <t>1216</t>
  </si>
  <si>
    <t>Perth Amboy City</t>
  </si>
  <si>
    <t>2119</t>
  </si>
  <si>
    <t>Phillipsburg Town</t>
  </si>
  <si>
    <t>1709</t>
  </si>
  <si>
    <t>Pilesgrove Township</t>
  </si>
  <si>
    <t>1522</t>
  </si>
  <si>
    <t>Pine Beach Borough</t>
  </si>
  <si>
    <t>0428</t>
  </si>
  <si>
    <t>Pine Hill Borough</t>
  </si>
  <si>
    <t>0429</t>
  </si>
  <si>
    <t>Pine Valley Borough</t>
  </si>
  <si>
    <t>1217</t>
  </si>
  <si>
    <t>Piscataway Township</t>
  </si>
  <si>
    <t>0815</t>
  </si>
  <si>
    <t>Pitman Borough</t>
  </si>
  <si>
    <t>1710</t>
  </si>
  <si>
    <t>Pittsgrove Township</t>
  </si>
  <si>
    <t>2012</t>
  </si>
  <si>
    <t>Plainfield City</t>
  </si>
  <si>
    <t>1218</t>
  </si>
  <si>
    <t>Plainsboro Township</t>
  </si>
  <si>
    <t>0119</t>
  </si>
  <si>
    <t>Pleasantville City</t>
  </si>
  <si>
    <t>1523</t>
  </si>
  <si>
    <t>Plumsted Township</t>
  </si>
  <si>
    <t>2120</t>
  </si>
  <si>
    <t>Pohatcong Township</t>
  </si>
  <si>
    <t>1525</t>
  </si>
  <si>
    <t>Point Pleasant Beach Borough</t>
  </si>
  <si>
    <t>1524</t>
  </si>
  <si>
    <t>Point Pleasant Borough</t>
  </si>
  <si>
    <t>1609</t>
  </si>
  <si>
    <t>Pompton Lakes Borough</t>
  </si>
  <si>
    <t>0120</t>
  </si>
  <si>
    <t>Port Republic City</t>
  </si>
  <si>
    <t>1109</t>
  </si>
  <si>
    <t>Princeton Borough</t>
  </si>
  <si>
    <t>1110</t>
  </si>
  <si>
    <t>Princeton Township</t>
  </si>
  <si>
    <t>1610</t>
  </si>
  <si>
    <t>Prospect Park Borough</t>
  </si>
  <si>
    <t>1711</t>
  </si>
  <si>
    <t>Quinton Township</t>
  </si>
  <si>
    <t>2013</t>
  </si>
  <si>
    <t>Rahway City</t>
  </si>
  <si>
    <t>0248</t>
  </si>
  <si>
    <t>Ramsey Borough</t>
  </si>
  <si>
    <t>1432</t>
  </si>
  <si>
    <t>Randolph Township</t>
  </si>
  <si>
    <t>1816</t>
  </si>
  <si>
    <t>Raritan Borough</t>
  </si>
  <si>
    <t>1021</t>
  </si>
  <si>
    <t>Raritan Township</t>
  </si>
  <si>
    <t>1022</t>
  </si>
  <si>
    <t>Readington Township</t>
  </si>
  <si>
    <t>1340</t>
  </si>
  <si>
    <t>Red Bank Borough</t>
  </si>
  <si>
    <t>0249</t>
  </si>
  <si>
    <t>Ridgefield Borough</t>
  </si>
  <si>
    <t>0250</t>
  </si>
  <si>
    <t>Ridgefield Park Village</t>
  </si>
  <si>
    <t>0251</t>
  </si>
  <si>
    <t>Ridgewood Village</t>
  </si>
  <si>
    <t>1611</t>
  </si>
  <si>
    <t>Ringwood Borough</t>
  </si>
  <si>
    <t>0252</t>
  </si>
  <si>
    <t>River Edge Borough</t>
  </si>
  <si>
    <t>0253</t>
  </si>
  <si>
    <t>River Vale Township</t>
  </si>
  <si>
    <t>1433</t>
  </si>
  <si>
    <t>Riverdale Borough</t>
  </si>
  <si>
    <t>0330</t>
  </si>
  <si>
    <t>Riverside Township</t>
  </si>
  <si>
    <t>0331</t>
  </si>
  <si>
    <t>Riverton Borough</t>
  </si>
  <si>
    <t>0254</t>
  </si>
  <si>
    <t>Rochelle Park Township</t>
  </si>
  <si>
    <t>1434</t>
  </si>
  <si>
    <t>Rockaway Borough</t>
  </si>
  <si>
    <t>1435</t>
  </si>
  <si>
    <t>Rockaway Township</t>
  </si>
  <si>
    <t>0255</t>
  </si>
  <si>
    <t>Rockleigh Borough</t>
  </si>
  <si>
    <t>1817</t>
  </si>
  <si>
    <t>Rocky Hill Borough</t>
  </si>
  <si>
    <t>1341</t>
  </si>
  <si>
    <t>Roosevelt Borough</t>
  </si>
  <si>
    <t>0718</t>
  </si>
  <si>
    <t>Roseland Borough</t>
  </si>
  <si>
    <t>2014</t>
  </si>
  <si>
    <t>Roselle Borough</t>
  </si>
  <si>
    <t>2015</t>
  </si>
  <si>
    <t>Roselle Park Borough</t>
  </si>
  <si>
    <t>1436</t>
  </si>
  <si>
    <t>Roxbury Township</t>
  </si>
  <si>
    <t>1342</t>
  </si>
  <si>
    <t>Rumson Borough</t>
  </si>
  <si>
    <t>0430</t>
  </si>
  <si>
    <t>Runnemede Borough</t>
  </si>
  <si>
    <t>0256</t>
  </si>
  <si>
    <t>Rutherford Borough</t>
  </si>
  <si>
    <t>0257</t>
  </si>
  <si>
    <t>Saddle Brook Township</t>
  </si>
  <si>
    <t>0258</t>
  </si>
  <si>
    <t>Saddle River Borough</t>
  </si>
  <si>
    <t>1712</t>
  </si>
  <si>
    <t>Salem City</t>
  </si>
  <si>
    <t>1700</t>
  </si>
  <si>
    <t>1917</t>
  </si>
  <si>
    <t>Sandyston Township</t>
  </si>
  <si>
    <t>1219</t>
  </si>
  <si>
    <t>Sayreville Borough</t>
  </si>
  <si>
    <t>2016</t>
  </si>
  <si>
    <t>Scotch Plains Township</t>
  </si>
  <si>
    <t>1343</t>
  </si>
  <si>
    <t>Sea Bright Borough</t>
  </si>
  <si>
    <t>1344</t>
  </si>
  <si>
    <t>Sea Girt Borough</t>
  </si>
  <si>
    <t>0509</t>
  </si>
  <si>
    <t>Sea Isle City</t>
  </si>
  <si>
    <t>1526</t>
  </si>
  <si>
    <t>Seaside Heights Borough</t>
  </si>
  <si>
    <t>1527</t>
  </si>
  <si>
    <t>Seaside Park Borough</t>
  </si>
  <si>
    <t>0909</t>
  </si>
  <si>
    <t>Secaucus Town</t>
  </si>
  <si>
    <t>0332</t>
  </si>
  <si>
    <t>Shamong Township</t>
  </si>
  <si>
    <t>0611</t>
  </si>
  <si>
    <t>Shiloh Borough</t>
  </si>
  <si>
    <t>1528</t>
  </si>
  <si>
    <t>Ship Bottom Borough</t>
  </si>
  <si>
    <t>1345</t>
  </si>
  <si>
    <t>Shrewsbury Borough</t>
  </si>
  <si>
    <t>1346</t>
  </si>
  <si>
    <t>Shrewsbury Township</t>
  </si>
  <si>
    <t>0431</t>
  </si>
  <si>
    <t>Somerdale Borough</t>
  </si>
  <si>
    <t>0121</t>
  </si>
  <si>
    <t>Somers Point City</t>
  </si>
  <si>
    <t>1800</t>
  </si>
  <si>
    <t>1818</t>
  </si>
  <si>
    <t>Somerville Borough</t>
  </si>
  <si>
    <t>1220</t>
  </si>
  <si>
    <t>South Amboy City</t>
  </si>
  <si>
    <t>1819</t>
  </si>
  <si>
    <t>South Bound Brook Borough</t>
  </si>
  <si>
    <t>1221</t>
  </si>
  <si>
    <t>South Brunswick Township</t>
  </si>
  <si>
    <t>0259</t>
  </si>
  <si>
    <t>South Hackensack Township</t>
  </si>
  <si>
    <t>0816</t>
  </si>
  <si>
    <t>South Harrison Township</t>
  </si>
  <si>
    <t>0719</t>
  </si>
  <si>
    <t>South Orange Village</t>
  </si>
  <si>
    <t>1222</t>
  </si>
  <si>
    <t>South Plainfield Borough</t>
  </si>
  <si>
    <t>Purpose and Justification of Waiver
See the Instructions to ensure full information about the waiver is provided, including: 1) Basis of the increase spending;  2) Specific efforts to control costs of the item, including productivity improvements, shared services, changes in service delivery, etc; 3) What happens if waiver is not granted</t>
  </si>
  <si>
    <t>1223</t>
  </si>
  <si>
    <t>South River Borough</t>
  </si>
  <si>
    <t>1529</t>
  </si>
  <si>
    <t>South Toms River Borough</t>
  </si>
  <si>
    <t>Reserve for Tax Appeals Balance at End of Year</t>
  </si>
  <si>
    <t>Amount Budgeted for Tax Appeals</t>
  </si>
  <si>
    <t>Tax Appeal Information (per AFS)</t>
  </si>
  <si>
    <t>0333</t>
  </si>
  <si>
    <t>Southampton Township</t>
  </si>
  <si>
    <t>1918</t>
  </si>
  <si>
    <t>Sparta Township</t>
  </si>
  <si>
    <t>1224</t>
  </si>
  <si>
    <t>Spotswood Borough</t>
  </si>
  <si>
    <t>1348</t>
  </si>
  <si>
    <t>Spring Lake Borough</t>
  </si>
  <si>
    <t>1349</t>
  </si>
  <si>
    <t>Spring Lake Heights Borough</t>
  </si>
  <si>
    <t>0334</t>
  </si>
  <si>
    <t>Springfield Township</t>
  </si>
  <si>
    <t>2017</t>
  </si>
  <si>
    <t>1530</t>
  </si>
  <si>
    <t>Stafford Township</t>
  </si>
  <si>
    <t>1919</t>
  </si>
  <si>
    <t>Stanhope Borough</t>
  </si>
  <si>
    <t>1920</t>
  </si>
  <si>
    <t>Stillwater Township</t>
  </si>
  <si>
    <t>1023</t>
  </si>
  <si>
    <t>Stockton Borough</t>
  </si>
  <si>
    <t>0510</t>
  </si>
  <si>
    <t>Stone Harbor Borough</t>
  </si>
  <si>
    <t>0612</t>
  </si>
  <si>
    <t>Stow Creek Township</t>
  </si>
  <si>
    <t>0432</t>
  </si>
  <si>
    <t>Stratford Borough</t>
  </si>
  <si>
    <t>2018</t>
  </si>
  <si>
    <t>Summit City</t>
  </si>
  <si>
    <t>1531</t>
  </si>
  <si>
    <t>Surf City Borough</t>
  </si>
  <si>
    <t>1921</t>
  </si>
  <si>
    <t>Sussex Borough</t>
  </si>
  <si>
    <t>1900</t>
  </si>
  <si>
    <t>0817</t>
  </si>
  <si>
    <t>Swedesboro Borough</t>
  </si>
  <si>
    <t>0335</t>
  </si>
  <si>
    <t>Tabernacle Township</t>
  </si>
  <si>
    <t>0433</t>
  </si>
  <si>
    <t>Tavistock Borough</t>
  </si>
  <si>
    <t>0260</t>
  </si>
  <si>
    <t>Teaneck Township</t>
  </si>
  <si>
    <t>0261</t>
  </si>
  <si>
    <t>Tenafly Borough</t>
  </si>
  <si>
    <t>0262</t>
  </si>
  <si>
    <t>Teterboro Borough</t>
  </si>
  <si>
    <t>1024</t>
  </si>
  <si>
    <t>Tewksbury Township</t>
  </si>
  <si>
    <t>1336</t>
  </si>
  <si>
    <t>Tinton Falls Borough</t>
  </si>
  <si>
    <t>1507</t>
  </si>
  <si>
    <t>Toms River Township</t>
  </si>
  <si>
    <t>1612</t>
  </si>
  <si>
    <t>Totowa Borough</t>
  </si>
  <si>
    <t>1111</t>
  </si>
  <si>
    <t>Trenton City</t>
  </si>
  <si>
    <t>1532</t>
  </si>
  <si>
    <t>Tuckerton Borough</t>
  </si>
  <si>
    <t>1350</t>
  </si>
  <si>
    <t>Union Beach Borough</t>
  </si>
  <si>
    <t>0910</t>
  </si>
  <si>
    <t>Union City City</t>
  </si>
  <si>
    <t>2000</t>
  </si>
  <si>
    <t>1025</t>
  </si>
  <si>
    <t>Union Township</t>
  </si>
  <si>
    <t>2019</t>
  </si>
  <si>
    <t>0613</t>
  </si>
  <si>
    <t>Upper Deerfield Township</t>
  </si>
  <si>
    <t>1351</t>
  </si>
  <si>
    <t>Upper Freehold Township</t>
  </si>
  <si>
    <t>1714</t>
  </si>
  <si>
    <t>Upper Pittsgrove Township</t>
  </si>
  <si>
    <t>0263</t>
  </si>
  <si>
    <t>Upper Saddle River Borough</t>
  </si>
  <si>
    <t>0511</t>
  </si>
  <si>
    <t>Upper Township</t>
  </si>
  <si>
    <t>0122</t>
  </si>
  <si>
    <t>Ventnor City</t>
  </si>
  <si>
    <t>1922</t>
  </si>
  <si>
    <t>Vernon Township</t>
  </si>
  <si>
    <t>0720</t>
  </si>
  <si>
    <t>Verona Township</t>
  </si>
  <si>
    <t>1437</t>
  </si>
  <si>
    <t>Victory Gardens Borough</t>
  </si>
  <si>
    <t>0614</t>
  </si>
  <si>
    <t>Vineland City</t>
  </si>
  <si>
    <t>0434</t>
  </si>
  <si>
    <t>Voorhees Township</t>
  </si>
  <si>
    <t>0264</t>
  </si>
  <si>
    <t>Waldwick Borough</t>
  </si>
  <si>
    <t>1352</t>
  </si>
  <si>
    <t>Wall Township</t>
  </si>
  <si>
    <t>0265</t>
  </si>
  <si>
    <t>Wallington Borough</t>
  </si>
  <si>
    <t>1923</t>
  </si>
  <si>
    <t>Walpack Township</t>
  </si>
  <si>
    <t>1613</t>
  </si>
  <si>
    <t>Wanaque Borough</t>
  </si>
  <si>
    <t>1924</t>
  </si>
  <si>
    <t>Wantage Township</t>
  </si>
  <si>
    <t>2100</t>
  </si>
  <si>
    <t>1820</t>
  </si>
  <si>
    <t>Warren Township</t>
  </si>
  <si>
    <t>2121</t>
  </si>
  <si>
    <t>Washington Borough</t>
  </si>
  <si>
    <t>0266</t>
  </si>
  <si>
    <t>Washington Township</t>
  </si>
  <si>
    <t>0336</t>
  </si>
  <si>
    <t>0818</t>
  </si>
  <si>
    <t>1112</t>
  </si>
  <si>
    <t>1438</t>
  </si>
  <si>
    <t>2122</t>
  </si>
  <si>
    <t>1821</t>
  </si>
  <si>
    <t>Watchung Borough</t>
  </si>
  <si>
    <t>0435</t>
  </si>
  <si>
    <t>Waterford Township</t>
  </si>
  <si>
    <t>1614</t>
  </si>
  <si>
    <t>Wayne Township</t>
  </si>
  <si>
    <t>0911</t>
  </si>
  <si>
    <t>Weehawken Township</t>
  </si>
  <si>
    <t>0819</t>
  </si>
  <si>
    <t>Wenonah Borough</t>
  </si>
  <si>
    <t>1026</t>
  </si>
  <si>
    <t>West Amwell Township</t>
  </si>
  <si>
    <t>0721</t>
  </si>
  <si>
    <t>West Caldwell Township</t>
  </si>
  <si>
    <t>0512</t>
  </si>
  <si>
    <t>West Cape May Borough</t>
  </si>
  <si>
    <t>0820</t>
  </si>
  <si>
    <t>West Deptford Township</t>
  </si>
  <si>
    <t>1353</t>
  </si>
  <si>
    <t>West Long Branch Borough</t>
  </si>
  <si>
    <t>1615</t>
  </si>
  <si>
    <t>West Milford Township</t>
  </si>
  <si>
    <t>0912</t>
  </si>
  <si>
    <t>West New York Town</t>
  </si>
  <si>
    <t>0722</t>
  </si>
  <si>
    <t>West Orange Township</t>
  </si>
  <si>
    <t>1616</t>
  </si>
  <si>
    <t>West Paterson Borough</t>
  </si>
  <si>
    <t>0513</t>
  </si>
  <si>
    <t>West Wildwood Borough</t>
  </si>
  <si>
    <t>1113</t>
  </si>
  <si>
    <t>West Windsor Township</t>
  </si>
  <si>
    <t>0337</t>
  </si>
  <si>
    <t>Westampton Township</t>
  </si>
  <si>
    <t>2020</t>
  </si>
  <si>
    <t>Westfield Town</t>
  </si>
  <si>
    <t>0821</t>
  </si>
  <si>
    <t>Westville Borough</t>
  </si>
  <si>
    <t>0267</t>
  </si>
  <si>
    <t>Westwood Borough</t>
  </si>
  <si>
    <t>0123</t>
  </si>
  <si>
    <t>Weymouth Township</t>
  </si>
  <si>
    <t>1439</t>
  </si>
  <si>
    <t>Wharton Borough</t>
  </si>
  <si>
    <t>2123</t>
  </si>
  <si>
    <t>White Township</t>
  </si>
  <si>
    <t>0514</t>
  </si>
  <si>
    <t>Wildwood City</t>
  </si>
  <si>
    <t>0515</t>
  </si>
  <si>
    <t>Wildwood Crest Borough</t>
  </si>
  <si>
    <t>0338</t>
  </si>
  <si>
    <t>Willingboro Township</t>
  </si>
  <si>
    <t>2021</t>
  </si>
  <si>
    <t>Winfield Township</t>
  </si>
  <si>
    <t>0436</t>
  </si>
  <si>
    <t>Winslow Township</t>
  </si>
  <si>
    <t>0516</t>
  </si>
  <si>
    <t>Woodbine Borough</t>
  </si>
  <si>
    <t>1225</t>
  </si>
  <si>
    <t>Woodbridge Township</t>
  </si>
  <si>
    <t>0822</t>
  </si>
  <si>
    <t>Woodbury City</t>
  </si>
  <si>
    <t>0823</t>
  </si>
  <si>
    <t>Woodbury Heights Borough</t>
  </si>
  <si>
    <t>0268</t>
  </si>
  <si>
    <t>Woodcliff Lake Borough</t>
  </si>
  <si>
    <t>0339</t>
  </si>
  <si>
    <t>Woodland Township</t>
  </si>
  <si>
    <t>0437</t>
  </si>
  <si>
    <t>Woodlynne Borough</t>
  </si>
  <si>
    <t>0269</t>
  </si>
  <si>
    <t>Wood-Ridge Borough</t>
  </si>
  <si>
    <t>1715</t>
  </si>
  <si>
    <t>Woodstown Borough</t>
  </si>
  <si>
    <t>0824</t>
  </si>
  <si>
    <t>Woolwich Township</t>
  </si>
  <si>
    <t>0340</t>
  </si>
  <si>
    <t>Wrightstown Borough</t>
  </si>
  <si>
    <t>0270</t>
  </si>
  <si>
    <t>Wyckoff Township</t>
  </si>
  <si>
    <t>Agency Name:       </t>
  </si>
  <si>
    <t>County:      </t>
  </si>
  <si>
    <t>Type of Waiver Requested</t>
  </si>
  <si>
    <t>Amount</t>
  </si>
  <si>
    <t>Surplus Appropriation [N.J.S.A. 40A:4-45.3(ee)]</t>
  </si>
  <si>
    <t>Sale of Assets [N.J.S.A. 40A:4-45.3(dd)]</t>
  </si>
  <si>
    <t xml:space="preserve">Application Resolution Status </t>
  </si>
  <si>
    <t xml:space="preserve">     Adopted and is being mailed on:</t>
  </si>
  <si>
    <t>Contact Person:</t>
  </si>
  <si>
    <t>Title:</t>
  </si>
  <si>
    <t>Organization/Firm:</t>
  </si>
  <si>
    <t>Address 1:</t>
  </si>
  <si>
    <t>Phone Number:</t>
  </si>
  <si>
    <t>Fax Number:</t>
  </si>
  <si>
    <t>Date:</t>
  </si>
  <si>
    <t>Address 1:       </t>
  </si>
  <si>
    <t>Zip Code:</t>
  </si>
  <si>
    <t>Aberdeen Township (Monmouth)</t>
  </si>
  <si>
    <t>Absecon City (Atlantic)</t>
  </si>
  <si>
    <t>Alexandria Township (Hunterdon)</t>
  </si>
  <si>
    <t>Allamuchy Township (Warren)</t>
  </si>
  <si>
    <t>Allendale Borough (Bergen)</t>
  </si>
  <si>
    <t>Allenhurst Borough (Monmouth)</t>
  </si>
  <si>
    <t>Allentown Borough (Monmouth)</t>
  </si>
  <si>
    <t>Alloway Township (Salem)</t>
  </si>
  <si>
    <t>Alpha Borough (Warren)</t>
  </si>
  <si>
    <t>Alpine Borough (Bergen)</t>
  </si>
  <si>
    <t>Andover Borough (Sussex)</t>
  </si>
  <si>
    <t>Andover Township (Sussex)</t>
  </si>
  <si>
    <t>Asbury Park City (Monmouth)</t>
  </si>
  <si>
    <t>Atlantic City City (Atlantic)</t>
  </si>
  <si>
    <t>Atlantic County</t>
  </si>
  <si>
    <t>Atlantic County (Atlantic)</t>
  </si>
  <si>
    <t>Atlantic Highlands Borough (Monmouth)</t>
  </si>
  <si>
    <t>Audubon Borough (Camden)</t>
  </si>
  <si>
    <t>Audubon Park Borough (Camden)</t>
  </si>
  <si>
    <t>Avalon Borough (Cape May)</t>
  </si>
  <si>
    <t>Avon-by-the-Sea Borough (Monmouth)</t>
  </si>
  <si>
    <t>Barnegat Light Borough (Ocean)</t>
  </si>
  <si>
    <t>Barnegat Township (Ocean)</t>
  </si>
  <si>
    <t>Barrington Borough (Camden)</t>
  </si>
  <si>
    <t>Bass River Township (Burlington)</t>
  </si>
  <si>
    <t>Bay Head Borough (Ocean)</t>
  </si>
  <si>
    <t>Bayonne City (Hudson)</t>
  </si>
  <si>
    <t>Beach Haven Borough (Ocean)</t>
  </si>
  <si>
    <t>Beachwood Borough (Ocean)</t>
  </si>
  <si>
    <t>Bedminster Township (Somerset)</t>
  </si>
  <si>
    <t>Belleville Township (Essex)</t>
  </si>
  <si>
    <t>Bellmawr Borough (Camden)</t>
  </si>
  <si>
    <t>Belmar Borough (Monmouth)</t>
  </si>
  <si>
    <t>Belvidere Town (Warren)</t>
  </si>
  <si>
    <t>Municipal or Freeholder Clerk Information:</t>
  </si>
  <si>
    <t>If so, has the Annual Budget been submitted to the DLGS?</t>
  </si>
  <si>
    <t>Bergen County</t>
  </si>
  <si>
    <t>Bergen County (Bergen)</t>
  </si>
  <si>
    <t>Bergenfield Borough (Bergen)</t>
  </si>
  <si>
    <t>Berkeley Heights Township (Union)</t>
  </si>
  <si>
    <t>Berkeley Township (Ocean)</t>
  </si>
  <si>
    <t>Berlin Borough (Camden)</t>
  </si>
  <si>
    <t>Berlin Township (Camden)</t>
  </si>
  <si>
    <t>Bernards Township (Somerset)</t>
  </si>
  <si>
    <t>Bernardsville Borough (Somerset)</t>
  </si>
  <si>
    <t>Bethlehem Township (Hunterdon)</t>
  </si>
  <si>
    <t>Beverly City (Burlington)</t>
  </si>
  <si>
    <t>Blairstown Township (Warren)</t>
  </si>
  <si>
    <t>Bloomfield Township (Essex)</t>
  </si>
  <si>
    <t>Bloomingdale Borough (Passaic)</t>
  </si>
  <si>
    <t>Bloomsbury Borough (Hunterdon)</t>
  </si>
  <si>
    <t>Bogota Borough (Bergen)</t>
  </si>
  <si>
    <t>Boonton Town (Morris)</t>
  </si>
  <si>
    <t>Boonton Township (Morris)</t>
  </si>
  <si>
    <t>Bordentown City (Burlington)</t>
  </si>
  <si>
    <t>Bordentown Township (Burlington)</t>
  </si>
  <si>
    <t>Bound Brook Borough (Somerset)</t>
  </si>
  <si>
    <t>Bradley Beach Borough (Monmouth)</t>
  </si>
  <si>
    <t>Branchburg Township (Somerset)</t>
  </si>
  <si>
    <t>Branchville Borough (Sussex)</t>
  </si>
  <si>
    <t>Brick Township (Ocean)</t>
  </si>
  <si>
    <t>Bridgeton City (Cumberland)</t>
  </si>
  <si>
    <t>Bridgewater Township (Somerset)</t>
  </si>
  <si>
    <t>Brielle Borough (Monmouth)</t>
  </si>
  <si>
    <t>Brigantine City (Atlantic)</t>
  </si>
  <si>
    <t>Brooklawn Borough (Camden)</t>
  </si>
  <si>
    <t>Buena Borough (Atlantic)</t>
  </si>
  <si>
    <t>Buena Vista Township (Atlantic)</t>
  </si>
  <si>
    <t>Burlington City (Burlington)</t>
  </si>
  <si>
    <t>Burlington County</t>
  </si>
  <si>
    <t>Burlington County (Burlington)</t>
  </si>
  <si>
    <t>Has the FY 2015 Annual Financial Statement been completed and submitted to the DLGS?</t>
  </si>
  <si>
    <t>Has the FY 2014 Audit Report been completed and submitted to the DLGS?</t>
  </si>
  <si>
    <t>Has the FY 2015 Annual Debt Statement been completed and submitted to the DLGS?</t>
  </si>
  <si>
    <t>Has the 2016 Annual Budget been introduced?</t>
  </si>
  <si>
    <t>2016 Projected</t>
  </si>
  <si>
    <t>2015 (per AFS)</t>
  </si>
  <si>
    <t>2014 (per audit)</t>
  </si>
  <si>
    <t>2013 (per audit)</t>
  </si>
  <si>
    <t>d) Amount of Surplus anticipated in the 2016 Budget:</t>
  </si>
  <si>
    <r>
      <t xml:space="preserve">2015 Surplus Balance Unappropriated:  </t>
    </r>
    <r>
      <rPr>
        <b/>
        <sz val="12"/>
        <rFont val="Times New Roman"/>
        <family val="1"/>
      </rPr>
      <t>(c-d)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</si>
</sst>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  <numFmt numFmtId="169" formatCode="0.000"/>
    <numFmt numFmtId="170" formatCode="0.000_)"/>
    <numFmt numFmtId="171" formatCode="_(* #,##0_);_(* \(#,##0\);_(* &quot;-&quot;??_);_(@_)"/>
    <numFmt numFmtId="172" formatCode="0.0000_)"/>
    <numFmt numFmtId="173" formatCode="0.00_)"/>
    <numFmt numFmtId="174" formatCode="#,##0.0000_);\(#,##0.0000\)"/>
    <numFmt numFmtId="175" formatCode="_(* #,##0.0_);_(* \(#,##0.0\);_(* &quot;-&quot;??_);_(@_)"/>
    <numFmt numFmtId="176" formatCode="0.0_)"/>
    <numFmt numFmtId="177" formatCode="0.00000_)"/>
    <numFmt numFmtId="178" formatCode="0.000000_)"/>
    <numFmt numFmtId="179" formatCode="0.0%"/>
    <numFmt numFmtId="180" formatCode="&quot;$&quot;#,##0"/>
    <numFmt numFmtId="181" formatCode="_(* #,##0.000_);_(* \(#,##0.000\);_(* &quot;-&quot;??_);_(@_)"/>
    <numFmt numFmtId="182" formatCode="#,##0.0_);\(#,##0.0\)"/>
    <numFmt numFmtId="183" formatCode="&quot;$&quot;#,##0.00"/>
    <numFmt numFmtId="184" formatCode="0.0"/>
    <numFmt numFmtId="185" formatCode="&quot;$&quot;#,##0.0"/>
    <numFmt numFmtId="186" formatCode="_(* #,##0.0000_);_(* \(#,##0.0000\);_(* &quot;-&quot;??_);_(@_)"/>
    <numFmt numFmtId="187" formatCode="_(* #,##0.0000_);_(* \(#,##0.0000\);_(* &quot;-&quot;????_);_(@_)"/>
    <numFmt numFmtId="188" formatCode="#,##0.0"/>
    <numFmt numFmtId="189" formatCode="#,##0.000"/>
    <numFmt numFmtId="190" formatCode="0.00000000"/>
    <numFmt numFmtId="191" formatCode="_(* #,##0.00000_);_(* \(#,##0.00000\);_(* &quot;-&quot;??_);_(@_)"/>
    <numFmt numFmtId="192" formatCode="_(&quot;$&quot;* #,##0_);_(&quot;$&quot;* \(#,##0\);_(&quot;$&quot;* &quot;-&quot;??_);_(@_)"/>
    <numFmt numFmtId="193" formatCode="#,##0;[Red]#,##0"/>
    <numFmt numFmtId="194" formatCode="0.0000"/>
    <numFmt numFmtId="195" formatCode="_(&quot;$&quot;* #,##0.0_);_(&quot;$&quot;* \(#,##0.0\);_(&quot;$&quot;* &quot;-&quot;??_);_(@_)"/>
    <numFmt numFmtId="196" formatCode="0.0000000_)"/>
    <numFmt numFmtId="197" formatCode="_(* #,##0.000000_);_(* \(#,##0.000000\);_(* &quot;-&quot;??_);_(@_)"/>
    <numFmt numFmtId="198" formatCode="_(* #,##0.0000000_);_(* \(#,##0.0000000\);_(* &quot;-&quot;??_);_(@_)"/>
    <numFmt numFmtId="199" formatCode="0.000%"/>
    <numFmt numFmtId="200" formatCode="_(* #,##0.000_);_(* \(#,##0.000\);_(* &quot;-&quot;???_);_(@_)"/>
    <numFmt numFmtId="201" formatCode="0.0000000"/>
    <numFmt numFmtId="202" formatCode="0.000000"/>
    <numFmt numFmtId="203" formatCode="0.00000"/>
    <numFmt numFmtId="204" formatCode="#,##0.0000"/>
    <numFmt numFmtId="205" formatCode="#,##0.00000"/>
    <numFmt numFmtId="206" formatCode="#,##0.000_);\(#,##0.000\)"/>
    <numFmt numFmtId="207" formatCode="[$-409]dddd\,\ mmmm\ dd\,\ yyyy"/>
    <numFmt numFmtId="208" formatCode="mm/dd/yy;@"/>
    <numFmt numFmtId="209" formatCode="[&lt;=9999999]###\-####;\(###\)\ ###\-####"/>
    <numFmt numFmtId="210" formatCode="00000"/>
    <numFmt numFmtId="211" formatCode="&quot;$&quot;#,##0.000"/>
    <numFmt numFmtId="212" formatCode="&quot;$&quot;#,##0.0000"/>
  </numFmts>
  <fonts count="4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Symbol"/>
      <family val="1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168" fontId="0" fillId="0" borderId="0" xfId="0" applyAlignment="1">
      <alignment/>
    </xf>
    <xf numFmtId="168" fontId="0" fillId="0" borderId="0" xfId="0" applyFont="1" applyBorder="1" applyAlignment="1">
      <alignment wrapText="1"/>
    </xf>
    <xf numFmtId="168" fontId="0" fillId="0" borderId="0" xfId="0" applyBorder="1" applyAlignment="1">
      <alignment/>
    </xf>
    <xf numFmtId="168" fontId="4" fillId="0" borderId="0" xfId="0" applyFont="1" applyBorder="1" applyAlignment="1">
      <alignment horizontal="center" wrapText="1"/>
    </xf>
    <xf numFmtId="168" fontId="0" fillId="0" borderId="0" xfId="0" applyAlignment="1" applyProtection="1">
      <alignment horizontal="left"/>
      <protection/>
    </xf>
    <xf numFmtId="168" fontId="0" fillId="0" borderId="0" xfId="0" applyFont="1" applyFill="1" applyAlignment="1" applyProtection="1">
      <alignment horizontal="left"/>
      <protection/>
    </xf>
    <xf numFmtId="168" fontId="0" fillId="0" borderId="0" xfId="0" applyFont="1" applyFill="1" applyAlignment="1" applyProtection="1" quotePrefix="1">
      <alignment horizontal="left"/>
      <protection/>
    </xf>
    <xf numFmtId="168" fontId="0" fillId="0" borderId="0" xfId="0" applyAlignment="1" applyProtection="1" quotePrefix="1">
      <alignment horizontal="left"/>
      <protection/>
    </xf>
    <xf numFmtId="168" fontId="0" fillId="0" borderId="0" xfId="0" applyFont="1" applyAlignment="1">
      <alignment/>
    </xf>
    <xf numFmtId="168" fontId="0" fillId="0" borderId="0" xfId="0" applyFont="1" applyAlignment="1" quotePrefix="1">
      <alignment horizontal="left"/>
    </xf>
    <xf numFmtId="168" fontId="8" fillId="0" borderId="0" xfId="0" applyFont="1" applyBorder="1" applyAlignment="1">
      <alignment horizontal="left" wrapText="1" indent="2"/>
    </xf>
    <xf numFmtId="168" fontId="9" fillId="0" borderId="0" xfId="0" applyFont="1" applyBorder="1" applyAlignment="1">
      <alignment wrapText="1"/>
    </xf>
    <xf numFmtId="168" fontId="0" fillId="0" borderId="0" xfId="0" applyFont="1" applyBorder="1" applyAlignment="1">
      <alignment vertical="top" wrapText="1"/>
    </xf>
    <xf numFmtId="168" fontId="4" fillId="0" borderId="0" xfId="0" applyFont="1" applyBorder="1" applyAlignment="1">
      <alignment wrapText="1"/>
    </xf>
    <xf numFmtId="168" fontId="6" fillId="0" borderId="0" xfId="0" applyFont="1" applyAlignment="1">
      <alignment/>
    </xf>
    <xf numFmtId="168" fontId="4" fillId="0" borderId="10" xfId="0" applyFont="1" applyBorder="1" applyAlignment="1">
      <alignment horizontal="center" vertical="top" wrapText="1"/>
    </xf>
    <xf numFmtId="168" fontId="7" fillId="0" borderId="10" xfId="0" applyFont="1" applyBorder="1" applyAlignment="1">
      <alignment horizontal="center" wrapText="1"/>
    </xf>
    <xf numFmtId="168" fontId="0" fillId="0" borderId="10" xfId="0" applyFont="1" applyBorder="1" applyAlignment="1">
      <alignment wrapText="1"/>
    </xf>
    <xf numFmtId="168" fontId="7" fillId="0" borderId="0" xfId="0" applyFont="1" applyBorder="1" applyAlignment="1">
      <alignment vertical="top" wrapText="1"/>
    </xf>
    <xf numFmtId="168" fontId="7" fillId="0" borderId="10" xfId="0" applyFont="1" applyBorder="1" applyAlignment="1">
      <alignment horizontal="center" vertical="top" wrapText="1"/>
    </xf>
    <xf numFmtId="168" fontId="4" fillId="0" borderId="10" xfId="0" applyFont="1" applyBorder="1" applyAlignment="1">
      <alignment horizontal="center" wrapText="1"/>
    </xf>
    <xf numFmtId="168" fontId="4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horizontal="right" wrapText="1"/>
    </xf>
    <xf numFmtId="168" fontId="0" fillId="0" borderId="0" xfId="0" applyAlignment="1" applyProtection="1">
      <alignment/>
      <protection locked="0"/>
    </xf>
    <xf numFmtId="168" fontId="0" fillId="0" borderId="10" xfId="0" applyFont="1" applyBorder="1" applyAlignment="1" applyProtection="1">
      <alignment wrapText="1"/>
      <protection locked="0"/>
    </xf>
    <xf numFmtId="180" fontId="4" fillId="0" borderId="10" xfId="0" applyNumberFormat="1" applyFont="1" applyBorder="1" applyAlignment="1" applyProtection="1">
      <alignment wrapText="1"/>
      <protection locked="0"/>
    </xf>
    <xf numFmtId="168" fontId="0" fillId="0" borderId="10" xfId="0" applyFont="1" applyBorder="1" applyAlignment="1" applyProtection="1">
      <alignment vertical="top" wrapText="1"/>
      <protection locked="0"/>
    </xf>
    <xf numFmtId="10" fontId="4" fillId="0" borderId="10" xfId="0" applyNumberFormat="1" applyFont="1" applyBorder="1" applyAlignment="1" applyProtection="1">
      <alignment wrapText="1"/>
      <protection locked="0"/>
    </xf>
    <xf numFmtId="180" fontId="0" fillId="0" borderId="10" xfId="0" applyNumberFormat="1" applyFont="1" applyBorder="1" applyAlignment="1" applyProtection="1">
      <alignment wrapText="1"/>
      <protection locked="0"/>
    </xf>
    <xf numFmtId="211" fontId="4" fillId="0" borderId="10" xfId="0" applyNumberFormat="1" applyFont="1" applyBorder="1" applyAlignment="1" applyProtection="1">
      <alignment wrapText="1"/>
      <protection locked="0"/>
    </xf>
    <xf numFmtId="10" fontId="4" fillId="0" borderId="10" xfId="59" applyNumberFormat="1" applyFont="1" applyBorder="1" applyAlignment="1" applyProtection="1">
      <alignment horizontal="right" wrapText="1"/>
      <protection locked="0"/>
    </xf>
    <xf numFmtId="168" fontId="7" fillId="0" borderId="0" xfId="0" applyFont="1" applyBorder="1" applyAlignment="1">
      <alignment horizontal="center" vertical="top" wrapText="1"/>
    </xf>
    <xf numFmtId="210" fontId="0" fillId="0" borderId="10" xfId="0" applyNumberFormat="1" applyFont="1" applyBorder="1" applyAlignment="1" applyProtection="1">
      <alignment wrapText="1"/>
      <protection locked="0"/>
    </xf>
    <xf numFmtId="168" fontId="0" fillId="0" borderId="10" xfId="0" applyFont="1" applyBorder="1" applyAlignment="1" applyProtection="1">
      <alignment horizontal="left" wrapText="1"/>
      <protection locked="0"/>
    </xf>
    <xf numFmtId="180" fontId="0" fillId="0" borderId="10" xfId="0" applyNumberFormat="1" applyFont="1" applyBorder="1" applyAlignment="1" applyProtection="1">
      <alignment horizontal="right" wrapText="1"/>
      <protection locked="0"/>
    </xf>
    <xf numFmtId="209" fontId="0" fillId="0" borderId="10" xfId="0" applyNumberFormat="1" applyFont="1" applyBorder="1" applyAlignment="1" applyProtection="1">
      <alignment wrapText="1"/>
      <protection locked="0"/>
    </xf>
    <xf numFmtId="208" fontId="0" fillId="0" borderId="10" xfId="0" applyNumberFormat="1" applyFont="1" applyBorder="1" applyAlignment="1" applyProtection="1">
      <alignment wrapText="1"/>
      <protection locked="0"/>
    </xf>
    <xf numFmtId="168" fontId="6" fillId="0" borderId="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left" wrapText="1"/>
      <protection locked="0"/>
    </xf>
    <xf numFmtId="168" fontId="0" fillId="0" borderId="10" xfId="0" applyFont="1" applyBorder="1" applyAlignment="1" applyProtection="1">
      <alignment horizontal="left" wrapText="1"/>
      <protection/>
    </xf>
    <xf numFmtId="210" fontId="0" fillId="0" borderId="0" xfId="0" applyNumberFormat="1" applyFont="1" applyBorder="1" applyAlignment="1" applyProtection="1">
      <alignment wrapText="1"/>
      <protection locked="0"/>
    </xf>
    <xf numFmtId="180" fontId="4" fillId="0" borderId="10" xfId="0" applyNumberFormat="1" applyFont="1" applyFill="1" applyBorder="1" applyAlignment="1" applyProtection="1">
      <alignment wrapText="1"/>
      <protection locked="0"/>
    </xf>
    <xf numFmtId="168" fontId="0" fillId="0" borderId="0" xfId="0" applyFill="1" applyAlignment="1">
      <alignment/>
    </xf>
    <xf numFmtId="180" fontId="4" fillId="0" borderId="10" xfId="0" applyNumberFormat="1" applyFont="1" applyFill="1" applyBorder="1" applyAlignment="1">
      <alignment wrapText="1"/>
    </xf>
    <xf numFmtId="168" fontId="11" fillId="0" borderId="11" xfId="0" applyFont="1" applyBorder="1" applyAlignment="1" quotePrefix="1">
      <alignment horizontal="center" vertical="center" wrapText="1"/>
    </xf>
    <xf numFmtId="168" fontId="4" fillId="0" borderId="10" xfId="0" applyFont="1" applyBorder="1" applyAlignment="1">
      <alignment horizontal="center" vertical="center" wrapText="1"/>
    </xf>
    <xf numFmtId="168" fontId="7" fillId="0" borderId="0" xfId="0" applyFont="1" applyAlignment="1">
      <alignment/>
    </xf>
    <xf numFmtId="168" fontId="4" fillId="0" borderId="0" xfId="0" applyFont="1" applyAlignment="1" quotePrefix="1">
      <alignment horizontal="left"/>
    </xf>
    <xf numFmtId="168" fontId="4" fillId="0" borderId="0" xfId="0" applyFont="1" applyAlignment="1">
      <alignment/>
    </xf>
    <xf numFmtId="168" fontId="4" fillId="0" borderId="0" xfId="0" applyFont="1" applyBorder="1" applyAlignment="1">
      <alignment vertical="top" wrapText="1"/>
    </xf>
    <xf numFmtId="168" fontId="4" fillId="0" borderId="0" xfId="0" applyFont="1" applyBorder="1" applyAlignment="1">
      <alignment horizontal="center" vertical="top" wrapText="1"/>
    </xf>
    <xf numFmtId="168" fontId="4" fillId="0" borderId="0" xfId="0" applyFont="1" applyBorder="1" applyAlignment="1">
      <alignment horizontal="center" vertical="center" wrapText="1"/>
    </xf>
    <xf numFmtId="168" fontId="4" fillId="0" borderId="10" xfId="0" applyFont="1" applyBorder="1" applyAlignment="1" quotePrefix="1">
      <alignment horizontal="center" wrapText="1"/>
    </xf>
    <xf numFmtId="168" fontId="4" fillId="0" borderId="0" xfId="0" applyFont="1" applyBorder="1" applyAlignment="1" quotePrefix="1">
      <alignment horizontal="left" vertical="top" wrapText="1"/>
    </xf>
    <xf numFmtId="168" fontId="0" fillId="0" borderId="12" xfId="0" applyFont="1" applyBorder="1" applyAlignment="1" applyProtection="1">
      <alignment wrapText="1"/>
      <protection locked="0"/>
    </xf>
    <xf numFmtId="168" fontId="7" fillId="0" borderId="0" xfId="0" applyFont="1" applyAlignment="1">
      <alignment horizontal="center"/>
    </xf>
    <xf numFmtId="180" fontId="6" fillId="0" borderId="10" xfId="0" applyNumberFormat="1" applyFont="1" applyFill="1" applyBorder="1" applyAlignment="1" applyProtection="1">
      <alignment horizontal="right" wrapText="1"/>
      <protection locked="0"/>
    </xf>
    <xf numFmtId="208" fontId="0" fillId="0" borderId="13" xfId="0" applyNumberFormat="1" applyFont="1" applyBorder="1" applyAlignment="1" applyProtection="1">
      <alignment vertical="top" wrapText="1"/>
      <protection locked="0"/>
    </xf>
    <xf numFmtId="168" fontId="0" fillId="0" borderId="0" xfId="0" applyBorder="1" applyAlignment="1" applyProtection="1">
      <alignment/>
      <protection/>
    </xf>
    <xf numFmtId="10" fontId="4" fillId="0" borderId="10" xfId="59" applyNumberFormat="1" applyFont="1" applyBorder="1" applyAlignment="1" applyProtection="1">
      <alignment horizontal="center" wrapText="1"/>
      <protection locked="0"/>
    </xf>
    <xf numFmtId="168" fontId="4" fillId="0" borderId="0" xfId="0" applyFont="1" applyFill="1" applyBorder="1" applyAlignment="1" quotePrefix="1">
      <alignment horizontal="center" vertical="center" wrapText="1"/>
    </xf>
    <xf numFmtId="168" fontId="0" fillId="0" borderId="0" xfId="0" applyFont="1" applyFill="1" applyBorder="1" applyAlignment="1" applyProtection="1">
      <alignment wrapText="1"/>
      <protection locked="0"/>
    </xf>
    <xf numFmtId="168" fontId="0" fillId="0" borderId="0" xfId="0" applyFont="1" applyFill="1" applyBorder="1" applyAlignment="1" applyProtection="1">
      <alignment horizontal="left" vertical="top" wrapText="1"/>
      <protection locked="0"/>
    </xf>
    <xf numFmtId="168" fontId="12" fillId="0" borderId="0" xfId="0" applyFont="1" applyAlignment="1" quotePrefix="1">
      <alignment horizontal="center" wrapText="1"/>
    </xf>
    <xf numFmtId="168" fontId="4" fillId="0" borderId="0" xfId="0" applyFont="1" applyFill="1" applyBorder="1" applyAlignment="1" quotePrefix="1">
      <alignment horizontal="center" wrapText="1"/>
    </xf>
    <xf numFmtId="168" fontId="0" fillId="0" borderId="0" xfId="0" applyFont="1" applyAlignment="1" applyProtection="1">
      <alignment horizontal="left"/>
      <protection locked="0"/>
    </xf>
    <xf numFmtId="168" fontId="4" fillId="0" borderId="10" xfId="0" applyFont="1" applyBorder="1" applyAlignment="1" quotePrefix="1">
      <alignment horizontal="center" vertical="top" wrapText="1"/>
    </xf>
    <xf numFmtId="168" fontId="4" fillId="0" borderId="0" xfId="0" applyFont="1" applyBorder="1" applyAlignment="1" quotePrefix="1">
      <alignment horizontal="left" vertical="center"/>
    </xf>
    <xf numFmtId="168" fontId="4" fillId="0" borderId="10" xfId="0" applyFont="1" applyBorder="1" applyAlignment="1" quotePrefix="1">
      <alignment horizontal="center" vertical="center" wrapText="1"/>
    </xf>
    <xf numFmtId="168" fontId="0" fillId="0" borderId="14" xfId="0" applyFont="1" applyBorder="1" applyAlignment="1" applyProtection="1">
      <alignment horizontal="center" vertical="center" wrapText="1"/>
      <protection locked="0"/>
    </xf>
    <xf numFmtId="168" fontId="0" fillId="0" borderId="0" xfId="0" applyFont="1" applyAlignment="1" applyProtection="1" quotePrefix="1">
      <alignment horizontal="left"/>
      <protection locked="0"/>
    </xf>
    <xf numFmtId="168" fontId="0" fillId="0" borderId="14" xfId="0" applyFont="1" applyFill="1" applyBorder="1" applyAlignment="1" applyProtection="1">
      <alignment horizontal="center" vertical="center" wrapText="1"/>
      <protection locked="0"/>
    </xf>
    <xf numFmtId="168" fontId="0" fillId="0" borderId="10" xfId="0" applyFont="1" applyBorder="1" applyAlignment="1" quotePrefix="1">
      <alignment horizontal="left" wrapText="1"/>
    </xf>
    <xf numFmtId="168" fontId="0" fillId="0" borderId="10" xfId="0" applyFont="1" applyBorder="1" applyAlignment="1">
      <alignment horizontal="left" wrapText="1"/>
    </xf>
    <xf numFmtId="168" fontId="4" fillId="0" borderId="10" xfId="0" applyFont="1" applyBorder="1" applyAlignment="1" quotePrefix="1">
      <alignment horizontal="left" wrapText="1"/>
    </xf>
    <xf numFmtId="168" fontId="0" fillId="0" borderId="0" xfId="0" applyFont="1" applyBorder="1" applyAlignment="1">
      <alignment horizontal="left" wrapText="1"/>
    </xf>
    <xf numFmtId="10" fontId="0" fillId="0" borderId="15" xfId="59" applyNumberFormat="1" applyFont="1" applyBorder="1" applyAlignment="1">
      <alignment/>
    </xf>
    <xf numFmtId="10" fontId="4" fillId="0" borderId="10" xfId="59" applyNumberFormat="1" applyFont="1" applyBorder="1" applyAlignment="1" applyProtection="1">
      <alignment wrapText="1"/>
      <protection locked="0"/>
    </xf>
    <xf numFmtId="180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NumberFormat="1" applyFont="1" applyBorder="1" applyAlignment="1" applyProtection="1">
      <alignment wrapText="1"/>
      <protection locked="0"/>
    </xf>
    <xf numFmtId="0" fontId="0" fillId="0" borderId="10" xfId="0" applyNumberFormat="1" applyFont="1" applyBorder="1" applyAlignment="1" applyProtection="1">
      <alignment horizontal="right" wrapText="1"/>
      <protection locked="0"/>
    </xf>
    <xf numFmtId="168" fontId="4" fillId="0" borderId="16" xfId="0" applyFont="1" applyBorder="1" applyAlignment="1">
      <alignment horizontal="center" vertical="center" wrapText="1"/>
    </xf>
    <xf numFmtId="168" fontId="4" fillId="0" borderId="12" xfId="0" applyFont="1" applyBorder="1" applyAlignment="1">
      <alignment horizontal="center" vertical="center" wrapText="1"/>
    </xf>
    <xf numFmtId="168" fontId="4" fillId="0" borderId="14" xfId="0" applyFont="1" applyBorder="1" applyAlignment="1" quotePrefix="1">
      <alignment horizontal="center" vertical="center" wrapText="1"/>
    </xf>
    <xf numFmtId="168" fontId="4" fillId="0" borderId="14" xfId="0" applyFont="1" applyBorder="1" applyAlignment="1">
      <alignment horizontal="center" vertical="center" wrapText="1"/>
    </xf>
    <xf numFmtId="168" fontId="4" fillId="0" borderId="16" xfId="0" applyFont="1" applyBorder="1" applyAlignment="1" quotePrefix="1">
      <alignment horizontal="center" vertical="center" wrapText="1"/>
    </xf>
    <xf numFmtId="168" fontId="4" fillId="0" borderId="12" xfId="0" applyFont="1" applyBorder="1" applyAlignment="1" quotePrefix="1">
      <alignment horizontal="center" vertical="center" wrapText="1"/>
    </xf>
    <xf numFmtId="168" fontId="0" fillId="33" borderId="17" xfId="0" applyFill="1" applyBorder="1" applyAlignment="1" applyProtection="1">
      <alignment/>
      <protection locked="0"/>
    </xf>
    <xf numFmtId="168" fontId="0" fillId="33" borderId="0" xfId="0" applyFill="1" applyBorder="1" applyAlignment="1" applyProtection="1">
      <alignment/>
      <protection locked="0"/>
    </xf>
    <xf numFmtId="168" fontId="7" fillId="0" borderId="0" xfId="0" applyFont="1" applyAlignment="1">
      <alignment horizontal="center"/>
    </xf>
    <xf numFmtId="168" fontId="4" fillId="0" borderId="0" xfId="0" applyFont="1" applyBorder="1" applyAlignment="1">
      <alignment horizontal="left" vertical="top" wrapText="1"/>
    </xf>
    <xf numFmtId="168" fontId="7" fillId="0" borderId="0" xfId="0" applyFont="1" applyAlignment="1" quotePrefix="1">
      <alignment horizontal="center"/>
    </xf>
    <xf numFmtId="168" fontId="4" fillId="0" borderId="0" xfId="0" applyFont="1" applyAlignment="1">
      <alignment horizontal="left"/>
    </xf>
    <xf numFmtId="168" fontId="4" fillId="0" borderId="18" xfId="0" applyFont="1" applyBorder="1" applyAlignment="1" quotePrefix="1">
      <alignment horizontal="center" vertical="center" wrapText="1"/>
    </xf>
    <xf numFmtId="168" fontId="4" fillId="0" borderId="19" xfId="0" applyFont="1" applyBorder="1" applyAlignment="1" quotePrefix="1">
      <alignment horizontal="center" vertical="center" wrapText="1"/>
    </xf>
    <xf numFmtId="168" fontId="4" fillId="0" borderId="14" xfId="0" applyFont="1" applyBorder="1" applyAlignment="1" quotePrefix="1">
      <alignment horizontal="center" wrapText="1"/>
    </xf>
    <xf numFmtId="168" fontId="4" fillId="0" borderId="19" xfId="0" applyFont="1" applyBorder="1" applyAlignment="1" quotePrefix="1">
      <alignment horizontal="center" wrapText="1"/>
    </xf>
    <xf numFmtId="168" fontId="4" fillId="0" borderId="20" xfId="0" applyFont="1" applyBorder="1" applyAlignment="1">
      <alignment horizontal="center" vertical="center" wrapText="1"/>
    </xf>
    <xf numFmtId="168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C1">
      <selection activeCell="C3" sqref="C3"/>
    </sheetView>
  </sheetViews>
  <sheetFormatPr defaultColWidth="9.140625" defaultRowHeight="12.75"/>
  <cols>
    <col min="1" max="2" width="9.140625" style="0" hidden="1" customWidth="1"/>
    <col min="3" max="3" width="24.28125" style="0" customWidth="1"/>
    <col min="4" max="4" width="45.00390625" style="0" customWidth="1"/>
    <col min="5" max="5" width="20.00390625" style="0" customWidth="1"/>
  </cols>
  <sheetData>
    <row r="1" spans="3:5" ht="51.75" customHeight="1" thickBot="1">
      <c r="C1" s="44" t="s">
        <v>130</v>
      </c>
      <c r="D1" s="63" t="s">
        <v>126</v>
      </c>
      <c r="E1" s="47"/>
    </row>
    <row r="2" spans="3:5" ht="13.5" customHeight="1" thickTop="1">
      <c r="C2" s="87" t="s">
        <v>1469</v>
      </c>
      <c r="D2" s="88"/>
      <c r="E2" t="str">
        <f>LOOKUP(C2,Muni_County,Muni_Code)</f>
        <v>0000</v>
      </c>
    </row>
    <row r="3" ht="13.5" customHeight="1">
      <c r="C3" s="23"/>
    </row>
    <row r="4" spans="3:5" ht="13.5" customHeight="1">
      <c r="C4" s="85" t="s">
        <v>127</v>
      </c>
      <c r="D4" s="86"/>
      <c r="E4" s="51"/>
    </row>
    <row r="5" spans="1:4" ht="15.75" customHeight="1">
      <c r="A5" t="s">
        <v>275</v>
      </c>
      <c r="B5" t="str">
        <f aca="true" t="shared" si="0" ref="B5:B11">MCode&amp;A5</f>
        <v>0000|Muni|name</v>
      </c>
      <c r="C5" s="73" t="s">
        <v>1891</v>
      </c>
      <c r="D5" s="39" t="str">
        <f>LOOKUP(MCode,'Tables  (Hidden)'!F$2:F$589,'Tables  (Hidden)'!G$2:G$589)</f>
        <v>Choose in municipality and county</v>
      </c>
    </row>
    <row r="6" spans="1:4" ht="15.75" customHeight="1">
      <c r="A6" t="s">
        <v>276</v>
      </c>
      <c r="B6" t="str">
        <f t="shared" si="0"/>
        <v>0000|Muni|county</v>
      </c>
      <c r="C6" s="73" t="s">
        <v>1892</v>
      </c>
      <c r="D6" s="39" t="str">
        <f>LOOKUP(MCode,'Tables  (Hidden)'!F$2:F$589,'Tables  (Hidden)'!H$2:H$589)</f>
        <v>from pull down menu in cell C2</v>
      </c>
    </row>
    <row r="7" spans="1:4" ht="15.75" customHeight="1">
      <c r="A7" t="s">
        <v>277</v>
      </c>
      <c r="B7" t="str">
        <f t="shared" si="0"/>
        <v>0000|Muni|address1</v>
      </c>
      <c r="C7" s="73" t="s">
        <v>1906</v>
      </c>
      <c r="D7" s="33"/>
    </row>
    <row r="8" spans="1:4" ht="15.75" customHeight="1">
      <c r="A8" t="s">
        <v>278</v>
      </c>
      <c r="B8" t="str">
        <f t="shared" si="0"/>
        <v>0000|Muni|address2</v>
      </c>
      <c r="C8" s="73" t="s">
        <v>703</v>
      </c>
      <c r="D8" s="33"/>
    </row>
    <row r="9" spans="1:4" ht="15.75" customHeight="1">
      <c r="A9" t="s">
        <v>279</v>
      </c>
      <c r="B9" t="str">
        <f t="shared" si="0"/>
        <v>0000|Muni|city</v>
      </c>
      <c r="C9" s="73" t="s">
        <v>704</v>
      </c>
      <c r="D9" s="33"/>
    </row>
    <row r="10" spans="1:4" ht="15.75" customHeight="1">
      <c r="A10" t="s">
        <v>280</v>
      </c>
      <c r="B10" t="str">
        <f t="shared" si="0"/>
        <v>0000|Muni|state</v>
      </c>
      <c r="C10" s="73" t="s">
        <v>705</v>
      </c>
      <c r="D10" s="33"/>
    </row>
    <row r="11" spans="1:4" ht="15.75" customHeight="1">
      <c r="A11" t="s">
        <v>281</v>
      </c>
      <c r="B11" t="str">
        <f t="shared" si="0"/>
        <v>0000|Muni|zip</v>
      </c>
      <c r="C11" s="73" t="s">
        <v>1907</v>
      </c>
      <c r="D11" s="32"/>
    </row>
    <row r="12" spans="3:4" ht="13.5" customHeight="1">
      <c r="C12" s="75"/>
      <c r="D12" s="40"/>
    </row>
    <row r="13" spans="4:5" ht="13.5" customHeight="1">
      <c r="D13" s="64"/>
      <c r="E13" s="47"/>
    </row>
    <row r="14" spans="3:5" ht="13.5" customHeight="1">
      <c r="C14" s="60"/>
      <c r="D14" s="45" t="s">
        <v>1893</v>
      </c>
      <c r="E14" s="45" t="s">
        <v>1894</v>
      </c>
    </row>
    <row r="15" spans="1:5" ht="15.75" customHeight="1">
      <c r="A15" t="s">
        <v>282</v>
      </c>
      <c r="B15" t="str">
        <f aca="true" t="shared" si="1" ref="B15:B20">MCode&amp;A15</f>
        <v>0000|TWR|PLT</v>
      </c>
      <c r="C15" s="61"/>
      <c r="D15" s="72"/>
      <c r="E15" s="34"/>
    </row>
    <row r="16" spans="1:5" ht="15.75" customHeight="1">
      <c r="A16" t="s">
        <v>283</v>
      </c>
      <c r="B16" t="str">
        <f t="shared" si="1"/>
        <v>0000|TWR|SURA</v>
      </c>
      <c r="C16" s="61"/>
      <c r="D16" s="73" t="s">
        <v>1895</v>
      </c>
      <c r="E16" s="34"/>
    </row>
    <row r="17" spans="1:5" ht="15.75" customHeight="1">
      <c r="A17" t="s">
        <v>284</v>
      </c>
      <c r="B17" t="str">
        <f t="shared" si="1"/>
        <v>0000|TWR|SALA</v>
      </c>
      <c r="C17" s="61"/>
      <c r="D17" s="73" t="s">
        <v>1896</v>
      </c>
      <c r="E17" s="34"/>
    </row>
    <row r="18" spans="1:5" ht="15.75" customHeight="1">
      <c r="A18" t="s">
        <v>1014</v>
      </c>
      <c r="B18" t="str">
        <f t="shared" si="1"/>
        <v>0000|TWR|CDEF</v>
      </c>
      <c r="C18" s="61"/>
      <c r="D18" s="73" t="s">
        <v>451</v>
      </c>
      <c r="E18" s="34"/>
    </row>
    <row r="19" spans="1:5" ht="15.75" customHeight="1">
      <c r="A19" t="s">
        <v>285</v>
      </c>
      <c r="B19" t="str">
        <f t="shared" si="1"/>
        <v>0000|TWR|TOTW</v>
      </c>
      <c r="C19" s="62"/>
      <c r="D19" s="74" t="s">
        <v>129</v>
      </c>
      <c r="E19" s="22">
        <f>SUM(E15:E17)</f>
        <v>0</v>
      </c>
    </row>
    <row r="20" spans="1:5" ht="31.5" customHeight="1">
      <c r="A20" t="s">
        <v>286</v>
      </c>
      <c r="B20" t="str">
        <f t="shared" si="1"/>
        <v>0000|TWR|EXTA</v>
      </c>
      <c r="C20" s="61"/>
      <c r="D20" s="72"/>
      <c r="E20" s="56"/>
    </row>
    <row r="21" ht="13.5" customHeight="1"/>
    <row r="22" spans="4:5" ht="13.5" customHeight="1">
      <c r="D22" s="81" t="s">
        <v>1897</v>
      </c>
      <c r="E22" s="82"/>
    </row>
    <row r="23" spans="1:5" ht="13.5" customHeight="1">
      <c r="A23" t="s">
        <v>287</v>
      </c>
      <c r="B23" t="str">
        <f>MCode&amp;A23</f>
        <v>0000|ARS|DATE_RES</v>
      </c>
      <c r="D23" s="73" t="s">
        <v>1898</v>
      </c>
      <c r="E23" s="57"/>
    </row>
    <row r="24" ht="13.5" customHeight="1"/>
    <row r="25" spans="3:5" ht="13.5" customHeight="1">
      <c r="C25" s="83" t="s">
        <v>128</v>
      </c>
      <c r="D25" s="84"/>
      <c r="E25" s="47"/>
    </row>
    <row r="26" spans="1:4" ht="15.75" customHeight="1">
      <c r="A26" t="s">
        <v>288</v>
      </c>
      <c r="B26" t="str">
        <f aca="true" t="shared" si="2" ref="B26:B37">MCode&amp;A26</f>
        <v>0000|ACI|CONTACT_NAME</v>
      </c>
      <c r="C26" s="73" t="s">
        <v>1899</v>
      </c>
      <c r="D26" s="24" t="s">
        <v>701</v>
      </c>
    </row>
    <row r="27" spans="1:4" ht="15.75" customHeight="1">
      <c r="A27" t="s">
        <v>289</v>
      </c>
      <c r="B27" t="str">
        <f t="shared" si="2"/>
        <v>0000|ACI|TITLE</v>
      </c>
      <c r="C27" s="73" t="s">
        <v>1900</v>
      </c>
      <c r="D27" s="24" t="s">
        <v>701</v>
      </c>
    </row>
    <row r="28" spans="1:4" ht="15.75" customHeight="1">
      <c r="A28" t="s">
        <v>290</v>
      </c>
      <c r="B28" t="str">
        <f t="shared" si="2"/>
        <v>0000|ACI|ORG_NAME</v>
      </c>
      <c r="C28" s="73" t="s">
        <v>1901</v>
      </c>
      <c r="D28" s="24" t="s">
        <v>701</v>
      </c>
    </row>
    <row r="29" spans="1:4" ht="15.75" customHeight="1">
      <c r="A29" t="s">
        <v>291</v>
      </c>
      <c r="B29" t="str">
        <f t="shared" si="2"/>
        <v>0000|ACI|ADDRESS1</v>
      </c>
      <c r="C29" s="73" t="s">
        <v>1902</v>
      </c>
      <c r="D29" s="24" t="s">
        <v>701</v>
      </c>
    </row>
    <row r="30" spans="1:4" ht="15.75" customHeight="1">
      <c r="A30" t="s">
        <v>292</v>
      </c>
      <c r="B30" t="str">
        <f t="shared" si="2"/>
        <v>0000|ACI|ADDRESS2</v>
      </c>
      <c r="C30" s="73" t="s">
        <v>703</v>
      </c>
      <c r="D30" s="24" t="s">
        <v>701</v>
      </c>
    </row>
    <row r="31" spans="1:4" ht="15.75" customHeight="1">
      <c r="A31" t="s">
        <v>293</v>
      </c>
      <c r="B31" t="str">
        <f t="shared" si="2"/>
        <v>0000|ACI|CITY</v>
      </c>
      <c r="C31" s="73" t="s">
        <v>704</v>
      </c>
      <c r="D31" s="24"/>
    </row>
    <row r="32" spans="1:4" ht="15.75" customHeight="1">
      <c r="A32" t="s">
        <v>294</v>
      </c>
      <c r="B32" t="str">
        <f t="shared" si="2"/>
        <v>0000|ACI|STATE</v>
      </c>
      <c r="C32" s="73" t="s">
        <v>705</v>
      </c>
      <c r="D32" s="24"/>
    </row>
    <row r="33" spans="1:4" ht="15.75" customHeight="1">
      <c r="A33" t="s">
        <v>295</v>
      </c>
      <c r="B33" t="str">
        <f t="shared" si="2"/>
        <v>0000|ACI|ZIP</v>
      </c>
      <c r="C33" s="73" t="s">
        <v>706</v>
      </c>
      <c r="D33" s="32"/>
    </row>
    <row r="34" spans="1:4" ht="15.75" customHeight="1">
      <c r="A34" t="s">
        <v>296</v>
      </c>
      <c r="B34" t="str">
        <f t="shared" si="2"/>
        <v>0000|ACI|PHONE</v>
      </c>
      <c r="C34" s="73" t="s">
        <v>1903</v>
      </c>
      <c r="D34" s="35" t="s">
        <v>701</v>
      </c>
    </row>
    <row r="35" spans="1:4" ht="15.75" customHeight="1">
      <c r="A35" t="s">
        <v>297</v>
      </c>
      <c r="B35" t="str">
        <f t="shared" si="2"/>
        <v>0000|ACI|FAX</v>
      </c>
      <c r="C35" s="73" t="s">
        <v>1904</v>
      </c>
      <c r="D35" s="35" t="s">
        <v>701</v>
      </c>
    </row>
    <row r="36" spans="1:4" ht="15.75" customHeight="1">
      <c r="A36" t="s">
        <v>298</v>
      </c>
      <c r="B36" t="str">
        <f t="shared" si="2"/>
        <v>0000|ACI|EMAIL</v>
      </c>
      <c r="C36" s="73" t="s">
        <v>709</v>
      </c>
      <c r="D36" s="24" t="s">
        <v>701</v>
      </c>
    </row>
    <row r="37" spans="1:4" ht="15.75" customHeight="1">
      <c r="A37" t="s">
        <v>470</v>
      </c>
      <c r="B37" t="str">
        <f t="shared" si="2"/>
        <v>0000|ACI|DATE</v>
      </c>
      <c r="C37" s="73" t="s">
        <v>1905</v>
      </c>
      <c r="D37" s="36" t="s">
        <v>701</v>
      </c>
    </row>
    <row r="48" ht="409.5">
      <c r="D48" s="75"/>
    </row>
  </sheetData>
  <sheetProtection/>
  <mergeCells count="4">
    <mergeCell ref="D22:E22"/>
    <mergeCell ref="C25:D25"/>
    <mergeCell ref="C4:D4"/>
    <mergeCell ref="C2:D2"/>
  </mergeCells>
  <dataValidations count="2">
    <dataValidation type="list" allowBlank="1" showInputMessage="1" showErrorMessage="1" sqref="C2">
      <formula1>Muni_County</formula1>
    </dataValidation>
    <dataValidation type="list" allowBlank="1" showInputMessage="1" showErrorMessage="1" promptTitle="Choose One" prompt="Yes/No" sqref="E20">
      <formula1>Yes_No</formula1>
    </dataValidation>
  </dataValidations>
  <printOptions/>
  <pageMargins left="0.75" right="0.75" top="0.69" bottom="0.82" header="0.33" footer="0.5"/>
  <pageSetup horizontalDpi="600" verticalDpi="600" orientation="portrait" r:id="rId1"/>
  <headerFooter alignWithMargins="0">
    <oddFooter>&amp;LLocal Finance Board Budget Cap Waiver Application&amp;R8/27/2007</oddFooter>
  </headerFooter>
  <ignoredErrors>
    <ignoredError sqref="D5: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PageLayoutView="0" workbookViewId="0" topLeftCell="C1">
      <selection activeCell="D5" sqref="D5"/>
    </sheetView>
  </sheetViews>
  <sheetFormatPr defaultColWidth="9.140625" defaultRowHeight="12.75"/>
  <cols>
    <col min="1" max="2" width="9.140625" style="0" hidden="1" customWidth="1"/>
    <col min="3" max="3" width="26.140625" style="14" customWidth="1"/>
    <col min="4" max="4" width="64.7109375" style="0" customWidth="1"/>
  </cols>
  <sheetData>
    <row r="1" spans="3:4" ht="12.75">
      <c r="C1" s="47" t="str">
        <f>'Page 1'!E2</f>
        <v>0000</v>
      </c>
      <c r="D1" t="str">
        <f>'Page 1'!C2</f>
        <v> None</v>
      </c>
    </row>
    <row r="2" ht="15.75">
      <c r="C2" s="46" t="s">
        <v>452</v>
      </c>
    </row>
    <row r="3" ht="12.75" customHeight="1"/>
    <row r="4" ht="13.5" customHeight="1">
      <c r="C4" s="47" t="s">
        <v>1942</v>
      </c>
    </row>
    <row r="5" spans="1:6" ht="13.5" customHeight="1">
      <c r="A5" t="s">
        <v>299</v>
      </c>
      <c r="B5" t="str">
        <f aca="true" t="shared" si="0" ref="B5:B13">MCode&amp;A5</f>
        <v>0000|CMI|NAME</v>
      </c>
      <c r="C5" s="17" t="s">
        <v>700</v>
      </c>
      <c r="D5" s="24" t="s">
        <v>701</v>
      </c>
      <c r="E5" s="1"/>
      <c r="F5" s="1"/>
    </row>
    <row r="6" spans="1:6" ht="13.5" customHeight="1">
      <c r="A6" t="s">
        <v>300</v>
      </c>
      <c r="B6" t="str">
        <f t="shared" si="0"/>
        <v>0000|CMI|ADDRESS1</v>
      </c>
      <c r="C6" s="17" t="s">
        <v>702</v>
      </c>
      <c r="D6" s="24">
        <f>IF(ISBLANK('Page 1'!D7),"",'Page 1'!D7)</f>
      </c>
      <c r="E6" s="1"/>
      <c r="F6" s="1"/>
    </row>
    <row r="7" spans="1:6" ht="13.5" customHeight="1">
      <c r="A7" t="s">
        <v>301</v>
      </c>
      <c r="B7" t="str">
        <f t="shared" si="0"/>
        <v>0000|CMI|ADDRESS2</v>
      </c>
      <c r="C7" s="17" t="s">
        <v>703</v>
      </c>
      <c r="D7" s="24">
        <f>IF(ISBLANK('Page 1'!D8),"",'Page 1'!D8)</f>
      </c>
      <c r="E7" s="1"/>
      <c r="F7" s="1"/>
    </row>
    <row r="8" spans="1:6" ht="13.5" customHeight="1">
      <c r="A8" t="s">
        <v>302</v>
      </c>
      <c r="B8" t="str">
        <f t="shared" si="0"/>
        <v>0000|CMI|CITY</v>
      </c>
      <c r="C8" s="17" t="s">
        <v>704</v>
      </c>
      <c r="D8" s="24">
        <f>IF(ISBLANK('Page 1'!D9),"",'Page 1'!D9)</f>
      </c>
      <c r="E8" s="1"/>
      <c r="F8" s="1"/>
    </row>
    <row r="9" spans="1:6" ht="13.5" customHeight="1">
      <c r="A9" t="s">
        <v>303</v>
      </c>
      <c r="B9" t="str">
        <f t="shared" si="0"/>
        <v>0000|CMI|STATE</v>
      </c>
      <c r="C9" s="17" t="s">
        <v>705</v>
      </c>
      <c r="D9" s="32">
        <f>IF(ISBLANK('Page 1'!D10),"",'Page 1'!D10)</f>
      </c>
      <c r="E9" s="1"/>
      <c r="F9" s="1"/>
    </row>
    <row r="10" spans="1:6" ht="13.5" customHeight="1">
      <c r="A10" t="s">
        <v>304</v>
      </c>
      <c r="B10" t="str">
        <f t="shared" si="0"/>
        <v>0000|CMI|ZIP</v>
      </c>
      <c r="C10" s="17" t="s">
        <v>706</v>
      </c>
      <c r="D10" s="24">
        <f>IF(ISBLANK('Page 1'!D11),"",'Page 1'!D11)</f>
      </c>
      <c r="E10" s="1"/>
      <c r="F10" s="1"/>
    </row>
    <row r="11" spans="1:6" ht="13.5" customHeight="1">
      <c r="A11" t="s">
        <v>305</v>
      </c>
      <c r="B11" t="str">
        <f t="shared" si="0"/>
        <v>0000|CMI|PHONE</v>
      </c>
      <c r="C11" s="17" t="s">
        <v>707</v>
      </c>
      <c r="D11" s="24" t="s">
        <v>701</v>
      </c>
      <c r="E11" s="2"/>
      <c r="F11" s="2"/>
    </row>
    <row r="12" spans="1:6" ht="13.5" customHeight="1">
      <c r="A12" t="s">
        <v>306</v>
      </c>
      <c r="B12" t="str">
        <f t="shared" si="0"/>
        <v>0000|CMI|FAX</v>
      </c>
      <c r="C12" s="17" t="s">
        <v>708</v>
      </c>
      <c r="D12" s="24"/>
      <c r="E12" s="1"/>
      <c r="F12" s="1"/>
    </row>
    <row r="13" spans="1:6" ht="13.5" customHeight="1">
      <c r="A13" t="s">
        <v>307</v>
      </c>
      <c r="B13" t="str">
        <f t="shared" si="0"/>
        <v>0000|CMI|EMAIL</v>
      </c>
      <c r="C13" s="17" t="s">
        <v>709</v>
      </c>
      <c r="D13" s="24" t="s">
        <v>701</v>
      </c>
      <c r="E13" s="1"/>
      <c r="F13" s="1"/>
    </row>
    <row r="14" spans="3:4" ht="13.5" customHeight="1">
      <c r="C14" s="37"/>
      <c r="D14" s="58"/>
    </row>
    <row r="15" spans="3:4" ht="13.5" customHeight="1">
      <c r="C15" s="47" t="s">
        <v>378</v>
      </c>
      <c r="D15" s="58"/>
    </row>
    <row r="16" spans="1:4" ht="13.5" customHeight="1">
      <c r="A16" t="s">
        <v>308</v>
      </c>
      <c r="B16" t="str">
        <f aca="true" t="shared" si="1" ref="B16:B24">MCode&amp;A16</f>
        <v>0000|MAY|NAME</v>
      </c>
      <c r="C16" s="17" t="s">
        <v>700</v>
      </c>
      <c r="D16" s="24" t="s">
        <v>701</v>
      </c>
    </row>
    <row r="17" spans="1:4" ht="13.5" customHeight="1">
      <c r="A17" t="s">
        <v>309</v>
      </c>
      <c r="B17" t="str">
        <f t="shared" si="1"/>
        <v>0000|MAY|ADDRESS1</v>
      </c>
      <c r="C17" s="17" t="s">
        <v>702</v>
      </c>
      <c r="D17" s="24">
        <f>IF(ISBLANK('Page 1'!D7),"",'Page 1'!D7)</f>
      </c>
    </row>
    <row r="18" spans="1:4" ht="13.5" customHeight="1">
      <c r="A18" t="s">
        <v>310</v>
      </c>
      <c r="B18" t="str">
        <f t="shared" si="1"/>
        <v>0000|MAY|ADDRESS2</v>
      </c>
      <c r="C18" s="17" t="s">
        <v>703</v>
      </c>
      <c r="D18" s="24">
        <f>IF(ISBLANK('Page 1'!D8),"",'Page 1'!D8)</f>
      </c>
    </row>
    <row r="19" spans="1:4" ht="13.5" customHeight="1">
      <c r="A19" t="s">
        <v>311</v>
      </c>
      <c r="B19" t="str">
        <f t="shared" si="1"/>
        <v>0000|MAY|CITY</v>
      </c>
      <c r="C19" s="17" t="s">
        <v>704</v>
      </c>
      <c r="D19" s="24">
        <f>IF(ISBLANK('Page 1'!D9),"",'Page 1'!D9)</f>
      </c>
    </row>
    <row r="20" spans="1:4" ht="13.5" customHeight="1">
      <c r="A20" t="s">
        <v>312</v>
      </c>
      <c r="B20" t="str">
        <f t="shared" si="1"/>
        <v>0000|MAY|STATE</v>
      </c>
      <c r="C20" s="17" t="s">
        <v>705</v>
      </c>
      <c r="D20" s="24">
        <f>IF(ISBLANK('Page 1'!D10),"",'Page 1'!D10)</f>
      </c>
    </row>
    <row r="21" spans="1:4" ht="13.5" customHeight="1">
      <c r="A21" t="s">
        <v>313</v>
      </c>
      <c r="B21" t="str">
        <f t="shared" si="1"/>
        <v>0000|MAY|ZIP</v>
      </c>
      <c r="C21" s="17" t="s">
        <v>706</v>
      </c>
      <c r="D21" s="32">
        <f>IF(ISBLANK('Page 1'!D11),"",'Page 1'!D11)</f>
      </c>
    </row>
    <row r="22" spans="1:4" ht="13.5" customHeight="1">
      <c r="A22" t="s">
        <v>314</v>
      </c>
      <c r="B22" t="str">
        <f t="shared" si="1"/>
        <v>0000|MAY|PHONE</v>
      </c>
      <c r="C22" s="17" t="s">
        <v>707</v>
      </c>
      <c r="D22" s="24" t="s">
        <v>701</v>
      </c>
    </row>
    <row r="23" spans="1:4" ht="13.5" customHeight="1">
      <c r="A23" t="s">
        <v>315</v>
      </c>
      <c r="B23" t="str">
        <f t="shared" si="1"/>
        <v>0000|MAY|FAX</v>
      </c>
      <c r="C23" s="17" t="s">
        <v>708</v>
      </c>
      <c r="D23" s="24" t="s">
        <v>701</v>
      </c>
    </row>
    <row r="24" spans="1:4" ht="13.5" customHeight="1">
      <c r="A24" t="s">
        <v>316</v>
      </c>
      <c r="B24" t="str">
        <f t="shared" si="1"/>
        <v>0000|MAY|EMAIL</v>
      </c>
      <c r="C24" s="17" t="s">
        <v>709</v>
      </c>
      <c r="D24" s="24" t="s">
        <v>701</v>
      </c>
    </row>
    <row r="25" spans="3:4" ht="13.5" customHeight="1">
      <c r="C25" s="37"/>
      <c r="D25" s="58"/>
    </row>
    <row r="26" spans="3:4" ht="13.5" customHeight="1">
      <c r="C26" s="47" t="s">
        <v>710</v>
      </c>
      <c r="D26" s="58"/>
    </row>
    <row r="27" spans="1:4" ht="13.5" customHeight="1">
      <c r="A27" t="s">
        <v>317</v>
      </c>
      <c r="B27" t="str">
        <f aca="true" t="shared" si="2" ref="B27:B35">MCode&amp;A27</f>
        <v>0000|CFO|NAME</v>
      </c>
      <c r="C27" s="17" t="s">
        <v>700</v>
      </c>
      <c r="D27" s="24" t="s">
        <v>701</v>
      </c>
    </row>
    <row r="28" spans="1:4" ht="13.5" customHeight="1">
      <c r="A28" t="s">
        <v>318</v>
      </c>
      <c r="B28" t="str">
        <f t="shared" si="2"/>
        <v>0000|CFO|ADDRESS1</v>
      </c>
      <c r="C28" s="17" t="s">
        <v>702</v>
      </c>
      <c r="D28" s="24">
        <f>IF(ISBLANK('Page 1'!D7),"",'Page 1'!D7)</f>
      </c>
    </row>
    <row r="29" spans="1:4" ht="13.5" customHeight="1">
      <c r="A29" t="s">
        <v>319</v>
      </c>
      <c r="B29" t="str">
        <f t="shared" si="2"/>
        <v>0000|CFO|ADDRESS2</v>
      </c>
      <c r="C29" s="17" t="s">
        <v>703</v>
      </c>
      <c r="D29" s="24">
        <f>IF(ISBLANK('Page 1'!D8),"",'Page 1'!D8)</f>
      </c>
    </row>
    <row r="30" spans="1:4" ht="13.5" customHeight="1">
      <c r="A30" t="s">
        <v>320</v>
      </c>
      <c r="B30" t="str">
        <f t="shared" si="2"/>
        <v>0000|CFO|CITY</v>
      </c>
      <c r="C30" s="17" t="s">
        <v>704</v>
      </c>
      <c r="D30" s="24">
        <f>IF(ISBLANK('Page 1'!D9),"",'Page 1'!D9)</f>
      </c>
    </row>
    <row r="31" spans="1:4" ht="13.5" customHeight="1">
      <c r="A31" t="s">
        <v>321</v>
      </c>
      <c r="B31" t="str">
        <f t="shared" si="2"/>
        <v>0000|CFO|STATE</v>
      </c>
      <c r="C31" s="17" t="s">
        <v>705</v>
      </c>
      <c r="D31" s="24">
        <f>IF(ISBLANK('Page 1'!D10),"",'Page 1'!D10)</f>
      </c>
    </row>
    <row r="32" spans="1:4" ht="13.5" customHeight="1">
      <c r="A32" t="s">
        <v>322</v>
      </c>
      <c r="B32" t="str">
        <f t="shared" si="2"/>
        <v>0000|CFO|ZIP</v>
      </c>
      <c r="C32" s="17" t="s">
        <v>706</v>
      </c>
      <c r="D32" s="32">
        <f>IF(ISBLANK('Page 1'!D11),"",'Page 1'!D11)</f>
      </c>
    </row>
    <row r="33" spans="1:4" ht="13.5" customHeight="1">
      <c r="A33" t="s">
        <v>323</v>
      </c>
      <c r="B33" t="str">
        <f t="shared" si="2"/>
        <v>0000|CFO|PHONE</v>
      </c>
      <c r="C33" s="17" t="s">
        <v>707</v>
      </c>
      <c r="D33" s="24" t="s">
        <v>701</v>
      </c>
    </row>
    <row r="34" spans="1:4" ht="13.5" customHeight="1">
      <c r="A34" t="s">
        <v>324</v>
      </c>
      <c r="B34" t="str">
        <f t="shared" si="2"/>
        <v>0000|CFO|FAX</v>
      </c>
      <c r="C34" s="17" t="s">
        <v>708</v>
      </c>
      <c r="D34" s="24" t="s">
        <v>701</v>
      </c>
    </row>
    <row r="35" spans="1:4" ht="13.5" customHeight="1">
      <c r="A35" t="s">
        <v>325</v>
      </c>
      <c r="B35" t="str">
        <f t="shared" si="2"/>
        <v>0000|CFO|EMAIL</v>
      </c>
      <c r="C35" s="17" t="s">
        <v>709</v>
      </c>
      <c r="D35" s="24" t="s">
        <v>701</v>
      </c>
    </row>
    <row r="36" spans="3:4" ht="13.5" customHeight="1">
      <c r="C36" s="37"/>
      <c r="D36" s="58"/>
    </row>
    <row r="37" spans="3:4" ht="13.5" customHeight="1">
      <c r="C37" s="47" t="s">
        <v>711</v>
      </c>
      <c r="D37" s="58"/>
    </row>
    <row r="38" spans="1:4" ht="13.5" customHeight="1">
      <c r="A38" t="s">
        <v>326</v>
      </c>
      <c r="B38" t="str">
        <f aca="true" t="shared" si="3" ref="B38:B47">MCode&amp;A38</f>
        <v>0000|AUD|NAME</v>
      </c>
      <c r="C38" s="17" t="s">
        <v>700</v>
      </c>
      <c r="D38" s="24" t="s">
        <v>701</v>
      </c>
    </row>
    <row r="39" spans="1:4" ht="13.5" customHeight="1">
      <c r="A39" t="s">
        <v>327</v>
      </c>
      <c r="B39" t="str">
        <f t="shared" si="3"/>
        <v>0000|AUD|ORG_NAME</v>
      </c>
      <c r="C39" s="17" t="s">
        <v>712</v>
      </c>
      <c r="D39" s="24"/>
    </row>
    <row r="40" spans="1:4" ht="13.5" customHeight="1">
      <c r="A40" t="s">
        <v>328</v>
      </c>
      <c r="B40" t="str">
        <f t="shared" si="3"/>
        <v>0000|AUD|ADDRESS1</v>
      </c>
      <c r="C40" s="17" t="s">
        <v>702</v>
      </c>
      <c r="D40" s="24" t="s">
        <v>701</v>
      </c>
    </row>
    <row r="41" spans="1:4" ht="13.5" customHeight="1">
      <c r="A41" t="s">
        <v>329</v>
      </c>
      <c r="B41" t="str">
        <f t="shared" si="3"/>
        <v>0000|AUD|ADDRESS2</v>
      </c>
      <c r="C41" s="17" t="s">
        <v>703</v>
      </c>
      <c r="D41" s="24" t="s">
        <v>701</v>
      </c>
    </row>
    <row r="42" spans="1:4" ht="13.5" customHeight="1">
      <c r="A42" t="s">
        <v>330</v>
      </c>
      <c r="B42" t="str">
        <f t="shared" si="3"/>
        <v>0000|AUD|CITY</v>
      </c>
      <c r="C42" s="17" t="s">
        <v>704</v>
      </c>
      <c r="D42" s="24"/>
    </row>
    <row r="43" spans="1:4" ht="13.5" customHeight="1">
      <c r="A43" t="s">
        <v>331</v>
      </c>
      <c r="B43" t="str">
        <f t="shared" si="3"/>
        <v>0000|AUD|STATE</v>
      </c>
      <c r="C43" s="17" t="s">
        <v>705</v>
      </c>
      <c r="D43" s="24"/>
    </row>
    <row r="44" spans="1:4" ht="13.5" customHeight="1">
      <c r="A44" t="s">
        <v>332</v>
      </c>
      <c r="B44" t="str">
        <f t="shared" si="3"/>
        <v>0000|AUD|ZIP</v>
      </c>
      <c r="C44" s="17" t="s">
        <v>706</v>
      </c>
      <c r="D44" s="32"/>
    </row>
    <row r="45" spans="1:4" ht="13.5" customHeight="1">
      <c r="A45" t="s">
        <v>333</v>
      </c>
      <c r="B45" t="str">
        <f t="shared" si="3"/>
        <v>0000|AUD|PHONE</v>
      </c>
      <c r="C45" s="17" t="s">
        <v>707</v>
      </c>
      <c r="D45" s="24" t="s">
        <v>701</v>
      </c>
    </row>
    <row r="46" spans="1:4" ht="13.5" customHeight="1">
      <c r="A46" t="s">
        <v>334</v>
      </c>
      <c r="B46" t="str">
        <f t="shared" si="3"/>
        <v>0000|AUD|FAX</v>
      </c>
      <c r="C46" s="17" t="s">
        <v>708</v>
      </c>
      <c r="D46" s="24" t="s">
        <v>701</v>
      </c>
    </row>
    <row r="47" spans="1:4" ht="13.5" customHeight="1">
      <c r="A47" t="s">
        <v>335</v>
      </c>
      <c r="B47" t="str">
        <f t="shared" si="3"/>
        <v>0000|AUD|EMAIL</v>
      </c>
      <c r="C47" s="17" t="s">
        <v>709</v>
      </c>
      <c r="D47" s="24" t="s">
        <v>701</v>
      </c>
    </row>
    <row r="48" spans="3:4" ht="13.5" customHeight="1">
      <c r="C48" s="37"/>
      <c r="D48" s="58"/>
    </row>
    <row r="49" spans="3:4" ht="13.5" customHeight="1">
      <c r="C49" s="47" t="s">
        <v>713</v>
      </c>
      <c r="D49" s="58"/>
    </row>
    <row r="50" spans="1:4" ht="13.5" customHeight="1">
      <c r="A50" t="s">
        <v>336</v>
      </c>
      <c r="B50" t="str">
        <f aca="true" t="shared" si="4" ref="B50:B59">MCode&amp;A50</f>
        <v>0000|OTH|NAME</v>
      </c>
      <c r="C50" s="17" t="s">
        <v>700</v>
      </c>
      <c r="D50" s="24" t="s">
        <v>701</v>
      </c>
    </row>
    <row r="51" spans="1:4" ht="13.5" customHeight="1">
      <c r="A51" t="s">
        <v>337</v>
      </c>
      <c r="B51" t="str">
        <f t="shared" si="4"/>
        <v>0000|OTH|ORG_NAME</v>
      </c>
      <c r="C51" s="17" t="s">
        <v>712</v>
      </c>
      <c r="D51" s="24"/>
    </row>
    <row r="52" spans="1:4" ht="13.5" customHeight="1">
      <c r="A52" t="s">
        <v>338</v>
      </c>
      <c r="B52" t="str">
        <f t="shared" si="4"/>
        <v>0000|OTH|ADDRESS1</v>
      </c>
      <c r="C52" s="17" t="s">
        <v>702</v>
      </c>
      <c r="D52" s="24" t="s">
        <v>701</v>
      </c>
    </row>
    <row r="53" spans="1:4" ht="13.5" customHeight="1">
      <c r="A53" t="s">
        <v>339</v>
      </c>
      <c r="B53" t="str">
        <f t="shared" si="4"/>
        <v>0000|OTH|ADDRESS2</v>
      </c>
      <c r="C53" s="17" t="s">
        <v>703</v>
      </c>
      <c r="D53" s="24" t="s">
        <v>701</v>
      </c>
    </row>
    <row r="54" spans="1:4" ht="13.5" customHeight="1">
      <c r="A54" t="s">
        <v>340</v>
      </c>
      <c r="B54" t="str">
        <f t="shared" si="4"/>
        <v>0000|OTH|CITY</v>
      </c>
      <c r="C54" s="17" t="s">
        <v>704</v>
      </c>
      <c r="D54" s="24"/>
    </row>
    <row r="55" spans="1:4" ht="13.5" customHeight="1">
      <c r="A55" t="s">
        <v>341</v>
      </c>
      <c r="B55" t="str">
        <f t="shared" si="4"/>
        <v>0000|OTH|STATE</v>
      </c>
      <c r="C55" s="17" t="s">
        <v>705</v>
      </c>
      <c r="D55" s="24"/>
    </row>
    <row r="56" spans="1:4" ht="13.5" customHeight="1">
      <c r="A56" t="s">
        <v>342</v>
      </c>
      <c r="B56" t="str">
        <f t="shared" si="4"/>
        <v>0000|OTH|ZIP</v>
      </c>
      <c r="C56" s="17" t="s">
        <v>706</v>
      </c>
      <c r="D56" s="32"/>
    </row>
    <row r="57" spans="1:4" ht="13.5" customHeight="1">
      <c r="A57" t="s">
        <v>343</v>
      </c>
      <c r="B57" t="str">
        <f t="shared" si="4"/>
        <v>0000|OTH|PHONE</v>
      </c>
      <c r="C57" s="17" t="s">
        <v>707</v>
      </c>
      <c r="D57" s="24" t="s">
        <v>701</v>
      </c>
    </row>
    <row r="58" spans="1:4" ht="13.5" customHeight="1">
      <c r="A58" t="s">
        <v>344</v>
      </c>
      <c r="B58" t="str">
        <f t="shared" si="4"/>
        <v>0000|OTH|FAX</v>
      </c>
      <c r="C58" s="17" t="s">
        <v>708</v>
      </c>
      <c r="D58" s="24" t="s">
        <v>701</v>
      </c>
    </row>
    <row r="59" spans="1:4" ht="13.5" customHeight="1">
      <c r="A59" t="s">
        <v>345</v>
      </c>
      <c r="B59" t="str">
        <f t="shared" si="4"/>
        <v>0000|OTH|EMAIL</v>
      </c>
      <c r="C59" s="17" t="s">
        <v>709</v>
      </c>
      <c r="D59" s="24" t="s">
        <v>701</v>
      </c>
    </row>
    <row r="60" spans="3:4" ht="409.5">
      <c r="C60" s="37"/>
      <c r="D60" s="2"/>
    </row>
    <row r="61" spans="3:4" ht="409.5">
      <c r="C61" s="37"/>
      <c r="D61" s="2"/>
    </row>
    <row r="62" spans="3:4" ht="409.5">
      <c r="C62" s="37"/>
      <c r="D62" s="2"/>
    </row>
    <row r="63" spans="3:4" ht="409.5">
      <c r="C63" s="37"/>
      <c r="D63" s="2"/>
    </row>
    <row r="64" spans="3:4" ht="409.5">
      <c r="C64" s="37"/>
      <c r="D64" s="2"/>
    </row>
    <row r="65" spans="3:4" ht="409.5">
      <c r="C65" s="37"/>
      <c r="D65" s="2"/>
    </row>
    <row r="66" spans="3:4" ht="409.5">
      <c r="C66" s="37"/>
      <c r="D66" s="2"/>
    </row>
    <row r="67" spans="3:4" ht="409.5">
      <c r="C67" s="37"/>
      <c r="D67" s="2"/>
    </row>
    <row r="68" spans="3:4" ht="409.5">
      <c r="C68" s="37"/>
      <c r="D68" s="2"/>
    </row>
    <row r="69" spans="3:4" ht="409.5">
      <c r="C69" s="37"/>
      <c r="D69" s="2"/>
    </row>
    <row r="70" spans="3:4" ht="409.5">
      <c r="C70" s="37"/>
      <c r="D70" s="2"/>
    </row>
    <row r="71" spans="3:4" ht="409.5">
      <c r="C71" s="37"/>
      <c r="D71" s="2"/>
    </row>
    <row r="72" spans="3:4" ht="409.5">
      <c r="C72" s="37"/>
      <c r="D72" s="2"/>
    </row>
    <row r="73" spans="3:4" ht="409.5">
      <c r="C73" s="37"/>
      <c r="D73" s="2"/>
    </row>
    <row r="74" spans="3:4" ht="409.5">
      <c r="C74" s="37"/>
      <c r="D74" s="2"/>
    </row>
    <row r="75" spans="3:4" ht="409.5">
      <c r="C75" s="37"/>
      <c r="D75" s="2"/>
    </row>
    <row r="76" spans="3:4" ht="409.5">
      <c r="C76" s="37"/>
      <c r="D76" s="2"/>
    </row>
    <row r="77" spans="3:4" ht="409.5">
      <c r="C77" s="37"/>
      <c r="D77" s="2"/>
    </row>
    <row r="78" spans="3:4" ht="409.5">
      <c r="C78" s="37"/>
      <c r="D78" s="2"/>
    </row>
    <row r="79" spans="3:4" ht="409.5">
      <c r="C79" s="37"/>
      <c r="D79" s="2"/>
    </row>
    <row r="80" spans="3:4" ht="409.5">
      <c r="C80" s="37"/>
      <c r="D80" s="2"/>
    </row>
    <row r="81" spans="3:4" ht="409.5">
      <c r="C81" s="37"/>
      <c r="D81" s="2"/>
    </row>
    <row r="82" spans="3:4" ht="409.5">
      <c r="C82" s="37"/>
      <c r="D82" s="2"/>
    </row>
    <row r="83" spans="3:4" ht="409.5">
      <c r="C83" s="37"/>
      <c r="D83" s="2"/>
    </row>
    <row r="84" spans="3:4" ht="409.5">
      <c r="C84" s="37"/>
      <c r="D84" s="2"/>
    </row>
    <row r="85" spans="3:4" ht="409.5">
      <c r="C85" s="37"/>
      <c r="D85" s="2"/>
    </row>
    <row r="86" spans="3:4" ht="409.5">
      <c r="C86" s="37"/>
      <c r="D86" s="2"/>
    </row>
    <row r="87" spans="3:4" ht="409.5">
      <c r="C87" s="37"/>
      <c r="D87" s="2"/>
    </row>
    <row r="88" spans="3:4" ht="409.5">
      <c r="C88" s="37"/>
      <c r="D88" s="2"/>
    </row>
    <row r="89" spans="3:4" ht="409.5">
      <c r="C89" s="37"/>
      <c r="D89" s="2"/>
    </row>
    <row r="90" spans="3:4" ht="409.5">
      <c r="C90" s="37"/>
      <c r="D90" s="2"/>
    </row>
    <row r="91" spans="3:4" ht="409.5">
      <c r="C91" s="37"/>
      <c r="D91" s="2"/>
    </row>
    <row r="92" spans="3:4" ht="409.5">
      <c r="C92" s="37"/>
      <c r="D92" s="2"/>
    </row>
    <row r="93" spans="3:4" ht="409.5">
      <c r="C93" s="37"/>
      <c r="D93" s="2"/>
    </row>
    <row r="94" spans="3:4" ht="409.5">
      <c r="C94" s="37"/>
      <c r="D94" s="2"/>
    </row>
    <row r="95" spans="3:4" ht="409.5">
      <c r="C95" s="37"/>
      <c r="D95" s="2"/>
    </row>
    <row r="96" spans="3:4" ht="409.5">
      <c r="C96" s="37"/>
      <c r="D96" s="2"/>
    </row>
    <row r="97" spans="3:4" ht="409.5">
      <c r="C97" s="37"/>
      <c r="D97" s="2"/>
    </row>
    <row r="98" spans="3:4" ht="409.5">
      <c r="C98" s="37"/>
      <c r="D98" s="2"/>
    </row>
    <row r="99" spans="3:4" ht="409.5">
      <c r="C99" s="37"/>
      <c r="D99" s="2"/>
    </row>
    <row r="100" spans="3:4" ht="409.5">
      <c r="C100" s="37"/>
      <c r="D100" s="2"/>
    </row>
    <row r="101" spans="3:4" ht="409.5">
      <c r="C101" s="37"/>
      <c r="D101" s="2"/>
    </row>
    <row r="102" spans="3:4" ht="409.5">
      <c r="C102" s="37"/>
      <c r="D102" s="2"/>
    </row>
    <row r="103" spans="3:4" ht="409.5">
      <c r="C103" s="37"/>
      <c r="D103" s="2"/>
    </row>
    <row r="104" spans="3:4" ht="409.5">
      <c r="C104" s="37"/>
      <c r="D104" s="2"/>
    </row>
    <row r="105" spans="3:4" ht="409.5">
      <c r="C105" s="37"/>
      <c r="D105" s="2"/>
    </row>
    <row r="106" spans="3:4" ht="409.5">
      <c r="C106" s="37"/>
      <c r="D106" s="2"/>
    </row>
    <row r="107" spans="3:4" ht="409.5">
      <c r="C107" s="37"/>
      <c r="D107" s="2"/>
    </row>
    <row r="108" spans="3:4" ht="409.5">
      <c r="C108" s="37"/>
      <c r="D108" s="2"/>
    </row>
    <row r="109" spans="3:4" ht="409.5">
      <c r="C109" s="37"/>
      <c r="D109" s="2"/>
    </row>
    <row r="110" spans="3:4" ht="409.5">
      <c r="C110" s="37"/>
      <c r="D110" s="2"/>
    </row>
    <row r="111" spans="3:4" ht="409.5">
      <c r="C111" s="37"/>
      <c r="D111" s="2"/>
    </row>
    <row r="112" spans="3:4" ht="409.5">
      <c r="C112" s="37"/>
      <c r="D112" s="2"/>
    </row>
    <row r="113" spans="3:4" ht="409.5">
      <c r="C113" s="37"/>
      <c r="D113" s="2"/>
    </row>
    <row r="114" spans="3:4" ht="409.5">
      <c r="C114" s="37"/>
      <c r="D114" s="2"/>
    </row>
    <row r="115" spans="3:4" ht="409.5">
      <c r="C115" s="37"/>
      <c r="D115" s="2"/>
    </row>
    <row r="116" spans="3:4" ht="409.5">
      <c r="C116" s="37"/>
      <c r="D116" s="2"/>
    </row>
    <row r="117" spans="3:4" ht="409.5">
      <c r="C117" s="37"/>
      <c r="D117" s="2"/>
    </row>
    <row r="118" spans="3:4" ht="409.5">
      <c r="C118" s="37"/>
      <c r="D118" s="2"/>
    </row>
    <row r="119" spans="3:4" ht="409.5">
      <c r="C119" s="37"/>
      <c r="D119" s="2"/>
    </row>
    <row r="120" spans="3:4" ht="409.5">
      <c r="C120" s="37"/>
      <c r="D120" s="2"/>
    </row>
    <row r="121" spans="3:4" ht="409.5">
      <c r="C121" s="37"/>
      <c r="D121" s="2"/>
    </row>
    <row r="122" spans="3:4" ht="409.5">
      <c r="C122" s="37"/>
      <c r="D122" s="2"/>
    </row>
    <row r="123" spans="3:4" ht="409.5">
      <c r="C123" s="37"/>
      <c r="D123" s="2"/>
    </row>
    <row r="124" spans="3:4" ht="409.5">
      <c r="C124" s="37"/>
      <c r="D124" s="2"/>
    </row>
  </sheetData>
  <sheetProtection/>
  <printOptions/>
  <pageMargins left="0.4" right="0.45" top="0.38" bottom="0.42" header="0.18" footer="0.17"/>
  <pageSetup fitToHeight="0" fitToWidth="1" horizontalDpi="600" verticalDpi="600" orientation="portrait" r:id="rId1"/>
  <headerFooter alignWithMargins="0">
    <oddHeader>&amp;C&amp;"Arial,Bold"Budget Cap Waiver Application</oddHeader>
    <oddFooter>&amp;C&amp;A - Page &amp;P of &amp;N</oddFooter>
  </headerFooter>
  <rowBreaks count="1" manualBreakCount="1">
    <brk id="47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C1">
      <selection activeCell="C5" sqref="C5"/>
    </sheetView>
  </sheetViews>
  <sheetFormatPr defaultColWidth="9.140625" defaultRowHeight="12.75"/>
  <cols>
    <col min="1" max="2" width="9.140625" style="0" hidden="1" customWidth="1"/>
    <col min="3" max="3" width="28.28125" style="0" customWidth="1"/>
    <col min="4" max="4" width="9.7109375" style="0" customWidth="1"/>
    <col min="5" max="5" width="82.00390625" style="0" customWidth="1"/>
    <col min="6" max="6" width="13.57421875" style="0" customWidth="1"/>
    <col min="7" max="7" width="11.140625" style="0" customWidth="1"/>
  </cols>
  <sheetData>
    <row r="1" spans="3:6" ht="12.75">
      <c r="C1" t="str">
        <f>'Page 1'!C2</f>
        <v> None</v>
      </c>
      <c r="F1" t="str">
        <f>'Page 1'!E2</f>
        <v>0000</v>
      </c>
    </row>
    <row r="2" ht="15.75">
      <c r="E2" s="55" t="s">
        <v>453</v>
      </c>
    </row>
    <row r="3" ht="12.75">
      <c r="E3" s="3"/>
    </row>
    <row r="4" spans="3:7" ht="63.75">
      <c r="C4" s="15" t="s">
        <v>714</v>
      </c>
      <c r="D4" s="15" t="s">
        <v>1103</v>
      </c>
      <c r="E4" s="66" t="s">
        <v>1691</v>
      </c>
      <c r="F4" s="15" t="s">
        <v>715</v>
      </c>
      <c r="G4" s="15" t="s">
        <v>716</v>
      </c>
    </row>
    <row r="5" spans="1:7" ht="25.5" customHeight="1">
      <c r="A5" t="s">
        <v>356</v>
      </c>
      <c r="B5" t="str">
        <f aca="true" t="shared" si="0" ref="B5:B37">MCode&amp;A5</f>
        <v>0000|RLW|Exhibit1</v>
      </c>
      <c r="C5" s="79"/>
      <c r="D5" s="79"/>
      <c r="E5" s="79" t="s">
        <v>701</v>
      </c>
      <c r="F5" s="80" t="s">
        <v>701</v>
      </c>
      <c r="G5" s="38" t="s">
        <v>1468</v>
      </c>
    </row>
    <row r="6" spans="1:7" ht="25.5" customHeight="1">
      <c r="A6" t="s">
        <v>357</v>
      </c>
      <c r="B6" t="str">
        <f t="shared" si="0"/>
        <v>0000|RLW|Exhibit2</v>
      </c>
      <c r="C6" s="79"/>
      <c r="D6" s="79"/>
      <c r="E6" s="79" t="s">
        <v>701</v>
      </c>
      <c r="F6" s="80" t="s">
        <v>701</v>
      </c>
      <c r="G6" s="38" t="s">
        <v>1468</v>
      </c>
    </row>
    <row r="7" spans="1:7" ht="25.5" customHeight="1">
      <c r="A7" t="s">
        <v>358</v>
      </c>
      <c r="B7" t="str">
        <f t="shared" si="0"/>
        <v>0000|RLW|Exhibit3</v>
      </c>
      <c r="C7" s="79"/>
      <c r="D7" s="79"/>
      <c r="E7" s="79" t="s">
        <v>701</v>
      </c>
      <c r="F7" s="80" t="s">
        <v>701</v>
      </c>
      <c r="G7" s="38" t="s">
        <v>1468</v>
      </c>
    </row>
    <row r="8" spans="1:7" ht="25.5" customHeight="1">
      <c r="A8" t="s">
        <v>359</v>
      </c>
      <c r="B8" t="str">
        <f t="shared" si="0"/>
        <v>0000|RLW|Exhibit4</v>
      </c>
      <c r="C8" s="79"/>
      <c r="D8" s="79"/>
      <c r="E8" s="79" t="s">
        <v>701</v>
      </c>
      <c r="F8" s="80" t="s">
        <v>701</v>
      </c>
      <c r="G8" s="38" t="s">
        <v>1468</v>
      </c>
    </row>
    <row r="9" spans="1:7" ht="25.5" customHeight="1">
      <c r="A9" t="s">
        <v>360</v>
      </c>
      <c r="B9" t="str">
        <f t="shared" si="0"/>
        <v>0000|RLW|Exhibit5</v>
      </c>
      <c r="C9" s="79"/>
      <c r="D9" s="79"/>
      <c r="E9" s="79" t="s">
        <v>701</v>
      </c>
      <c r="F9" s="80"/>
      <c r="G9" s="38" t="s">
        <v>1468</v>
      </c>
    </row>
    <row r="10" spans="1:7" ht="25.5" customHeight="1">
      <c r="A10" t="s">
        <v>361</v>
      </c>
      <c r="B10" t="str">
        <f t="shared" si="0"/>
        <v>0000|RLW|Exhibit6</v>
      </c>
      <c r="C10" s="79"/>
      <c r="D10" s="79"/>
      <c r="E10" s="79"/>
      <c r="F10" s="80"/>
      <c r="G10" s="38" t="s">
        <v>1468</v>
      </c>
    </row>
    <row r="11" spans="1:7" ht="25.5" customHeight="1">
      <c r="A11" t="s">
        <v>362</v>
      </c>
      <c r="B11" t="str">
        <f t="shared" si="0"/>
        <v>0000|RLW|Exhibit7</v>
      </c>
      <c r="C11" s="79"/>
      <c r="D11" s="79"/>
      <c r="E11" s="79"/>
      <c r="F11" s="80"/>
      <c r="G11" s="38" t="s">
        <v>1468</v>
      </c>
    </row>
    <row r="12" spans="1:7" ht="25.5" customHeight="1">
      <c r="A12" t="s">
        <v>363</v>
      </c>
      <c r="B12" t="str">
        <f t="shared" si="0"/>
        <v>0000|RLW|Exhibit8</v>
      </c>
      <c r="C12" s="79"/>
      <c r="D12" s="79"/>
      <c r="E12" s="79"/>
      <c r="F12" s="80"/>
      <c r="G12" s="38" t="s">
        <v>1468</v>
      </c>
    </row>
    <row r="13" spans="1:7" ht="25.5" customHeight="1">
      <c r="A13" t="s">
        <v>364</v>
      </c>
      <c r="B13" t="str">
        <f t="shared" si="0"/>
        <v>0000|RLW|Exhibit9</v>
      </c>
      <c r="C13" s="79"/>
      <c r="D13" s="79"/>
      <c r="E13" s="79"/>
      <c r="F13" s="80"/>
      <c r="G13" s="38" t="s">
        <v>1468</v>
      </c>
    </row>
    <row r="14" spans="1:7" ht="25.5" customHeight="1">
      <c r="A14" t="s">
        <v>365</v>
      </c>
      <c r="B14" t="str">
        <f t="shared" si="0"/>
        <v>0000|RLW|Exhibit10</v>
      </c>
      <c r="C14" s="79"/>
      <c r="D14" s="79"/>
      <c r="E14" s="79"/>
      <c r="F14" s="80"/>
      <c r="G14" s="38" t="s">
        <v>1468</v>
      </c>
    </row>
    <row r="15" spans="1:7" ht="25.5" customHeight="1">
      <c r="A15" t="s">
        <v>366</v>
      </c>
      <c r="B15" t="str">
        <f t="shared" si="0"/>
        <v>0000|RLW|Exhibit11</v>
      </c>
      <c r="C15" s="79"/>
      <c r="D15" s="79"/>
      <c r="E15" s="79"/>
      <c r="F15" s="80"/>
      <c r="G15" s="38" t="s">
        <v>1468</v>
      </c>
    </row>
    <row r="16" spans="1:7" ht="25.5" customHeight="1">
      <c r="A16" t="s">
        <v>367</v>
      </c>
      <c r="B16" t="str">
        <f t="shared" si="0"/>
        <v>0000|RLW|Exhibit12</v>
      </c>
      <c r="C16" s="79"/>
      <c r="D16" s="79"/>
      <c r="E16" s="79"/>
      <c r="F16" s="80"/>
      <c r="G16" s="38" t="s">
        <v>1468</v>
      </c>
    </row>
    <row r="17" spans="1:7" ht="25.5" customHeight="1">
      <c r="A17" t="s">
        <v>368</v>
      </c>
      <c r="B17" t="str">
        <f t="shared" si="0"/>
        <v>0000|RLW|Exhibit13</v>
      </c>
      <c r="C17" s="79"/>
      <c r="D17" s="79"/>
      <c r="E17" s="79"/>
      <c r="F17" s="80"/>
      <c r="G17" s="38" t="s">
        <v>1468</v>
      </c>
    </row>
    <row r="18" spans="1:7" ht="25.5" customHeight="1">
      <c r="A18" t="s">
        <v>369</v>
      </c>
      <c r="B18" t="str">
        <f t="shared" si="0"/>
        <v>0000|RLW|Exhibit14</v>
      </c>
      <c r="C18" s="79"/>
      <c r="D18" s="79"/>
      <c r="E18" s="79"/>
      <c r="F18" s="80"/>
      <c r="G18" s="38" t="s">
        <v>1468</v>
      </c>
    </row>
    <row r="19" spans="1:7" ht="25.5" customHeight="1">
      <c r="A19" t="s">
        <v>256</v>
      </c>
      <c r="B19" t="str">
        <f t="shared" si="0"/>
        <v>0000|RLW|Exhibit15</v>
      </c>
      <c r="C19" s="79"/>
      <c r="D19" s="79"/>
      <c r="E19" s="79" t="s">
        <v>701</v>
      </c>
      <c r="F19" s="80"/>
      <c r="G19" s="38" t="s">
        <v>1468</v>
      </c>
    </row>
    <row r="20" spans="1:7" ht="25.5" customHeight="1">
      <c r="A20" t="s">
        <v>257</v>
      </c>
      <c r="B20" t="str">
        <f t="shared" si="0"/>
        <v>0000|RLW|Exhibit16</v>
      </c>
      <c r="C20" s="79"/>
      <c r="D20" s="79"/>
      <c r="E20" s="79"/>
      <c r="F20" s="80"/>
      <c r="G20" s="38" t="s">
        <v>1468</v>
      </c>
    </row>
    <row r="21" spans="1:7" ht="25.5" customHeight="1">
      <c r="A21" t="s">
        <v>258</v>
      </c>
      <c r="B21" t="str">
        <f t="shared" si="0"/>
        <v>0000|RLW|Exhibit17</v>
      </c>
      <c r="C21" s="79"/>
      <c r="D21" s="79"/>
      <c r="E21" s="79"/>
      <c r="F21" s="80"/>
      <c r="G21" s="38" t="s">
        <v>1468</v>
      </c>
    </row>
    <row r="22" spans="1:7" ht="25.5" customHeight="1">
      <c r="A22" t="s">
        <v>259</v>
      </c>
      <c r="B22" t="str">
        <f t="shared" si="0"/>
        <v>0000|RLW|Exhibit18</v>
      </c>
      <c r="C22" s="79"/>
      <c r="D22" s="79"/>
      <c r="E22" s="79"/>
      <c r="F22" s="80"/>
      <c r="G22" s="38" t="s">
        <v>1468</v>
      </c>
    </row>
    <row r="23" spans="1:7" ht="25.5" customHeight="1">
      <c r="A23" t="s">
        <v>260</v>
      </c>
      <c r="B23" t="str">
        <f t="shared" si="0"/>
        <v>0000|RLW|Exhibit19</v>
      </c>
      <c r="C23" s="79"/>
      <c r="D23" s="79"/>
      <c r="E23" s="79"/>
      <c r="F23" s="80"/>
      <c r="G23" s="38" t="s">
        <v>1468</v>
      </c>
    </row>
    <row r="24" spans="1:7" ht="25.5" customHeight="1">
      <c r="A24" t="s">
        <v>261</v>
      </c>
      <c r="B24" t="str">
        <f t="shared" si="0"/>
        <v>0000|RLW|Exhibit20</v>
      </c>
      <c r="C24" s="79"/>
      <c r="D24" s="79"/>
      <c r="E24" s="79"/>
      <c r="F24" s="80"/>
      <c r="G24" s="38" t="s">
        <v>1468</v>
      </c>
    </row>
    <row r="25" spans="1:7" ht="25.5" customHeight="1">
      <c r="A25" t="s">
        <v>262</v>
      </c>
      <c r="B25" t="str">
        <f t="shared" si="0"/>
        <v>0000|RLW|Exhibit21</v>
      </c>
      <c r="C25" s="79"/>
      <c r="D25" s="79"/>
      <c r="E25" s="79"/>
      <c r="F25" s="80"/>
      <c r="G25" s="38" t="s">
        <v>1468</v>
      </c>
    </row>
    <row r="26" spans="1:7" ht="25.5" customHeight="1">
      <c r="A26" t="s">
        <v>263</v>
      </c>
      <c r="B26" t="str">
        <f t="shared" si="0"/>
        <v>0000|RLW|Exhibit22</v>
      </c>
      <c r="C26" s="79"/>
      <c r="D26" s="79"/>
      <c r="E26" s="79"/>
      <c r="F26" s="80"/>
      <c r="G26" s="38" t="s">
        <v>1468</v>
      </c>
    </row>
    <row r="27" spans="1:7" ht="25.5" customHeight="1">
      <c r="A27" t="s">
        <v>264</v>
      </c>
      <c r="B27" t="str">
        <f t="shared" si="0"/>
        <v>0000|RLW|Exhibit23</v>
      </c>
      <c r="C27" s="79"/>
      <c r="D27" s="79"/>
      <c r="E27" s="79"/>
      <c r="F27" s="80"/>
      <c r="G27" s="38" t="s">
        <v>1468</v>
      </c>
    </row>
    <row r="28" spans="1:7" ht="25.5" customHeight="1">
      <c r="A28" t="s">
        <v>265</v>
      </c>
      <c r="B28" t="str">
        <f t="shared" si="0"/>
        <v>0000|RLW|Exhibit24</v>
      </c>
      <c r="C28" s="79"/>
      <c r="D28" s="79"/>
      <c r="E28" s="79"/>
      <c r="F28" s="80"/>
      <c r="G28" s="38" t="s">
        <v>1468</v>
      </c>
    </row>
    <row r="29" spans="1:7" ht="25.5" customHeight="1">
      <c r="A29" t="s">
        <v>266</v>
      </c>
      <c r="B29" t="str">
        <f t="shared" si="0"/>
        <v>0000|RLW|Exhibit25</v>
      </c>
      <c r="C29" s="79"/>
      <c r="D29" s="79"/>
      <c r="E29" s="79"/>
      <c r="F29" s="80"/>
      <c r="G29" s="38" t="s">
        <v>1468</v>
      </c>
    </row>
    <row r="30" spans="1:7" ht="25.5" customHeight="1">
      <c r="A30" t="s">
        <v>267</v>
      </c>
      <c r="B30" t="str">
        <f t="shared" si="0"/>
        <v>0000|RLW|Exhibit26</v>
      </c>
      <c r="C30" s="79"/>
      <c r="D30" s="79"/>
      <c r="E30" s="79"/>
      <c r="F30" s="80"/>
      <c r="G30" s="38" t="s">
        <v>1468</v>
      </c>
    </row>
    <row r="31" spans="1:7" ht="25.5" customHeight="1">
      <c r="A31" t="s">
        <v>268</v>
      </c>
      <c r="B31" t="str">
        <f t="shared" si="0"/>
        <v>0000|RLW|Exhibit27</v>
      </c>
      <c r="C31" s="79"/>
      <c r="D31" s="79"/>
      <c r="E31" s="79"/>
      <c r="F31" s="80"/>
      <c r="G31" s="38" t="s">
        <v>1468</v>
      </c>
    </row>
    <row r="32" spans="1:7" ht="25.5" customHeight="1">
      <c r="A32" t="s">
        <v>269</v>
      </c>
      <c r="B32" t="str">
        <f t="shared" si="0"/>
        <v>0000|RLW|Exhibit28</v>
      </c>
      <c r="C32" s="79"/>
      <c r="D32" s="79"/>
      <c r="E32" s="79"/>
      <c r="F32" s="80"/>
      <c r="G32" s="38" t="s">
        <v>1468</v>
      </c>
    </row>
    <row r="33" spans="1:7" ht="25.5" customHeight="1">
      <c r="A33" t="s">
        <v>270</v>
      </c>
      <c r="B33" t="str">
        <f t="shared" si="0"/>
        <v>0000|RLW|Exhibit29</v>
      </c>
      <c r="C33" s="79"/>
      <c r="D33" s="79"/>
      <c r="E33" s="79"/>
      <c r="F33" s="80"/>
      <c r="G33" s="38" t="s">
        <v>1468</v>
      </c>
    </row>
    <row r="34" spans="1:7" ht="25.5" customHeight="1">
      <c r="A34" t="s">
        <v>271</v>
      </c>
      <c r="B34" t="str">
        <f t="shared" si="0"/>
        <v>0000|RLW|Exhibit30</v>
      </c>
      <c r="C34" s="79"/>
      <c r="D34" s="79"/>
      <c r="E34" s="79"/>
      <c r="F34" s="80"/>
      <c r="G34" s="38" t="s">
        <v>1468</v>
      </c>
    </row>
    <row r="35" spans="1:7" ht="25.5" customHeight="1">
      <c r="A35" t="s">
        <v>273</v>
      </c>
      <c r="B35" t="str">
        <f t="shared" si="0"/>
        <v>0000|RLW|Exhibit31</v>
      </c>
      <c r="C35" s="79"/>
      <c r="D35" s="79"/>
      <c r="E35" s="79"/>
      <c r="F35" s="80"/>
      <c r="G35" s="38" t="s">
        <v>1468</v>
      </c>
    </row>
    <row r="36" spans="1:7" ht="25.5" customHeight="1">
      <c r="A36" t="s">
        <v>272</v>
      </c>
      <c r="B36" t="str">
        <f t="shared" si="0"/>
        <v>0000|RLW|Exhibit32</v>
      </c>
      <c r="C36" s="79"/>
      <c r="D36" s="79"/>
      <c r="E36" s="79"/>
      <c r="F36" s="80"/>
      <c r="G36" s="38" t="s">
        <v>1468</v>
      </c>
    </row>
    <row r="37" spans="1:7" ht="15.75">
      <c r="A37" t="s">
        <v>370</v>
      </c>
      <c r="B37" t="str">
        <f t="shared" si="0"/>
        <v>0000|RLW|Total</v>
      </c>
      <c r="C37" s="19"/>
      <c r="D37" s="19"/>
      <c r="E37" s="16" t="s">
        <v>717</v>
      </c>
      <c r="F37" s="22">
        <f>SUM(F5:F36)</f>
        <v>0</v>
      </c>
      <c r="G37" s="21"/>
    </row>
  </sheetData>
  <sheetProtection/>
  <dataValidations count="1">
    <dataValidation type="list" allowBlank="1" showInputMessage="1" showErrorMessage="1" promptTitle="Yes/No" prompt="Select Exhiibit Submission" sqref="G5:G36">
      <formula1>File</formula1>
    </dataValidation>
  </dataValidations>
  <printOptions/>
  <pageMargins left="0.17" right="0.18" top="0.44" bottom="0.41" header="0.19" footer="0.18"/>
  <pageSetup fitToHeight="0" fitToWidth="1" horizontalDpi="600" verticalDpi="600" orientation="landscape" scale="96" r:id="rId1"/>
  <headerFooter alignWithMargins="0">
    <oddHeader>&amp;C&amp;"Arial,Bold"Budget Cap Waiver Application</oddHeader>
    <oddFooter>&amp;C&amp;A -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C1">
      <selection activeCell="C3" sqref="C3"/>
    </sheetView>
  </sheetViews>
  <sheetFormatPr defaultColWidth="9.140625" defaultRowHeight="12.75"/>
  <cols>
    <col min="1" max="1" width="9.140625" style="0" hidden="1" customWidth="1"/>
    <col min="2" max="2" width="13.7109375" style="0" hidden="1" customWidth="1"/>
    <col min="3" max="3" width="47.00390625" style="0" customWidth="1"/>
    <col min="4" max="4" width="16.28125" style="0" customWidth="1"/>
    <col min="5" max="5" width="16.8515625" style="0" customWidth="1"/>
    <col min="6" max="6" width="14.00390625" style="0" customWidth="1"/>
    <col min="7" max="7" width="15.8515625" style="0" customWidth="1"/>
  </cols>
  <sheetData>
    <row r="1" spans="3:5" ht="12.75">
      <c r="C1" t="str">
        <f>'Page 1'!C2</f>
        <v> None</v>
      </c>
      <c r="E1" t="str">
        <f>'Page 1'!E2</f>
        <v>0000</v>
      </c>
    </row>
    <row r="2" spans="3:5" ht="15.75">
      <c r="C2" s="89" t="s">
        <v>87</v>
      </c>
      <c r="D2" s="89"/>
      <c r="E2" s="89"/>
    </row>
    <row r="3" ht="12.75">
      <c r="C3" s="48"/>
    </row>
    <row r="4" spans="3:5" ht="27" customHeight="1">
      <c r="C4" s="15" t="s">
        <v>448</v>
      </c>
      <c r="D4" s="66" t="s">
        <v>524</v>
      </c>
      <c r="E4" s="31"/>
    </row>
    <row r="5" spans="1:7" ht="25.5">
      <c r="A5" t="s">
        <v>346</v>
      </c>
      <c r="B5" t="str">
        <f>MCode&amp;A5</f>
        <v>0000|SF|AFSQ</v>
      </c>
      <c r="C5" s="72" t="s">
        <v>1979</v>
      </c>
      <c r="D5" s="24"/>
      <c r="E5" s="11"/>
      <c r="F5" s="2"/>
      <c r="G5" s="2"/>
    </row>
    <row r="6" spans="1:7" ht="25.5">
      <c r="A6" t="s">
        <v>347</v>
      </c>
      <c r="B6" t="str">
        <f>MCode&amp;A6</f>
        <v>0000|SF|ARQ</v>
      </c>
      <c r="C6" s="17" t="s">
        <v>1980</v>
      </c>
      <c r="D6" s="24"/>
      <c r="E6" s="11"/>
      <c r="F6" s="2"/>
      <c r="G6" s="2"/>
    </row>
    <row r="7" spans="1:7" ht="25.5">
      <c r="A7" t="s">
        <v>348</v>
      </c>
      <c r="B7" t="str">
        <f>MCode&amp;A7</f>
        <v>0000|SF|ADSQ</v>
      </c>
      <c r="C7" s="73" t="s">
        <v>1981</v>
      </c>
      <c r="D7" s="24"/>
      <c r="E7" s="11"/>
      <c r="F7" s="2"/>
      <c r="G7" s="2"/>
    </row>
    <row r="8" spans="1:7" ht="18.75" customHeight="1">
      <c r="A8" t="s">
        <v>349</v>
      </c>
      <c r="B8" t="str">
        <f>MCode&amp;A8</f>
        <v>0000|SF|ABIQ</v>
      </c>
      <c r="C8" s="73" t="s">
        <v>1982</v>
      </c>
      <c r="D8" s="24"/>
      <c r="E8" s="11"/>
      <c r="F8" s="2"/>
      <c r="G8" s="2"/>
    </row>
    <row r="9" spans="1:7" ht="25.5">
      <c r="A9" t="s">
        <v>350</v>
      </c>
      <c r="B9" t="str">
        <f>MCode&amp;A9</f>
        <v>0000|SF|ABSQ</v>
      </c>
      <c r="C9" s="73" t="s">
        <v>1943</v>
      </c>
      <c r="D9" s="24"/>
      <c r="E9" s="11"/>
      <c r="F9" s="2"/>
      <c r="G9" s="2"/>
    </row>
    <row r="10" spans="3:7" ht="15.75">
      <c r="C10" s="10"/>
      <c r="D10" s="11"/>
      <c r="E10" s="11"/>
      <c r="F10" s="2"/>
      <c r="G10" s="2"/>
    </row>
    <row r="11" spans="3:7" ht="20.25" customHeight="1">
      <c r="C11" s="67" t="s">
        <v>1104</v>
      </c>
      <c r="D11" s="2"/>
      <c r="E11" s="2"/>
      <c r="F11" s="2"/>
      <c r="G11" s="2"/>
    </row>
    <row r="12" spans="3:7" ht="51">
      <c r="C12" s="17"/>
      <c r="D12" s="20" t="s">
        <v>454</v>
      </c>
      <c r="E12" s="52" t="s">
        <v>1105</v>
      </c>
      <c r="F12" s="52" t="s">
        <v>521</v>
      </c>
      <c r="G12" s="20" t="s">
        <v>455</v>
      </c>
    </row>
    <row r="13" spans="1:7" ht="15.75" customHeight="1">
      <c r="A13" t="s">
        <v>351</v>
      </c>
      <c r="B13" t="str">
        <f>MCode&amp;A13</f>
        <v>0000|PTI</v>
      </c>
      <c r="C13" s="73">
        <v>2013</v>
      </c>
      <c r="D13" s="29"/>
      <c r="E13" s="30"/>
      <c r="F13" s="76"/>
      <c r="G13" s="78"/>
    </row>
    <row r="14" spans="1:7" ht="15.75" customHeight="1">
      <c r="A14" t="s">
        <v>351</v>
      </c>
      <c r="B14" t="str">
        <f>MCode&amp;A14</f>
        <v>0000|PTI</v>
      </c>
      <c r="C14" s="73">
        <v>2014</v>
      </c>
      <c r="D14" s="29"/>
      <c r="E14" s="30"/>
      <c r="F14" s="77"/>
      <c r="G14" s="78"/>
    </row>
    <row r="15" spans="1:7" ht="15.75" customHeight="1">
      <c r="A15" t="s">
        <v>351</v>
      </c>
      <c r="B15" t="str">
        <f>MCode&amp;A15</f>
        <v>0000|PTI</v>
      </c>
      <c r="C15" s="73">
        <v>2015</v>
      </c>
      <c r="D15" s="29"/>
      <c r="E15" s="30"/>
      <c r="F15" s="77"/>
      <c r="G15" s="78"/>
    </row>
    <row r="16" spans="1:7" ht="15.75" customHeight="1">
      <c r="A16" t="s">
        <v>351</v>
      </c>
      <c r="B16" t="str">
        <f>MCode&amp;A16</f>
        <v>0000|PTI</v>
      </c>
      <c r="C16" s="73" t="s">
        <v>1983</v>
      </c>
      <c r="D16" s="29"/>
      <c r="E16" s="30"/>
      <c r="F16" s="77"/>
      <c r="G16" s="78"/>
    </row>
    <row r="17" spans="3:7" ht="12.75">
      <c r="C17" s="2"/>
      <c r="D17" s="2"/>
      <c r="E17" s="2"/>
      <c r="F17" s="2"/>
      <c r="G17" s="2"/>
    </row>
    <row r="18" spans="3:7" ht="15.75">
      <c r="C18" s="53" t="s">
        <v>1106</v>
      </c>
      <c r="D18" s="18"/>
      <c r="E18" s="18"/>
      <c r="F18" s="2"/>
      <c r="G18" s="2"/>
    </row>
    <row r="19" spans="1:7" ht="20.25" customHeight="1">
      <c r="A19" t="s">
        <v>352</v>
      </c>
      <c r="B19" t="str">
        <f>MCode&amp;A19</f>
        <v>0000|AI|DATE_REVL</v>
      </c>
      <c r="C19" s="17" t="s">
        <v>457</v>
      </c>
      <c r="D19" s="26"/>
      <c r="E19" s="12"/>
      <c r="F19" s="2"/>
      <c r="G19" s="2"/>
    </row>
    <row r="20" spans="1:7" ht="25.5">
      <c r="A20" t="s">
        <v>353</v>
      </c>
      <c r="B20" t="str">
        <f>MCode&amp;A20</f>
        <v>0000|AI|RARP</v>
      </c>
      <c r="C20" s="17" t="s">
        <v>1102</v>
      </c>
      <c r="D20" s="27"/>
      <c r="E20" s="13"/>
      <c r="F20" s="2"/>
      <c r="G20" s="2"/>
    </row>
    <row r="21" spans="1:7" ht="17.25" customHeight="1">
      <c r="A21" t="s">
        <v>354</v>
      </c>
      <c r="B21" t="str">
        <f>MCode&amp;A21</f>
        <v>0000|AI|ARPA</v>
      </c>
      <c r="C21" s="17" t="s">
        <v>458</v>
      </c>
      <c r="D21" s="28"/>
      <c r="E21" s="3"/>
      <c r="F21" s="2"/>
      <c r="G21" s="2"/>
    </row>
    <row r="22" spans="3:7" ht="12.75">
      <c r="C22" s="2"/>
      <c r="D22" s="2"/>
      <c r="E22" s="2"/>
      <c r="F22" s="2"/>
      <c r="G22" s="2"/>
    </row>
    <row r="23" spans="3:7" ht="12.75">
      <c r="C23" s="49" t="s">
        <v>459</v>
      </c>
      <c r="D23" s="2"/>
      <c r="E23" s="2"/>
      <c r="F23" s="2"/>
      <c r="G23" s="2"/>
    </row>
    <row r="24" spans="3:7" ht="76.5">
      <c r="C24" s="15"/>
      <c r="D24" s="45" t="s">
        <v>460</v>
      </c>
      <c r="E24" s="68" t="s">
        <v>525</v>
      </c>
      <c r="F24" s="68" t="s">
        <v>522</v>
      </c>
      <c r="G24" s="2"/>
    </row>
    <row r="25" spans="1:7" ht="15.75" customHeight="1">
      <c r="A25" t="s">
        <v>355</v>
      </c>
      <c r="B25" t="str">
        <f>MCode&amp;A25</f>
        <v>0000|DCA</v>
      </c>
      <c r="C25" s="17" t="s">
        <v>1986</v>
      </c>
      <c r="D25" s="25"/>
      <c r="E25" s="25"/>
      <c r="F25" s="25"/>
      <c r="G25" s="2"/>
    </row>
    <row r="26" spans="1:7" ht="15.75" customHeight="1">
      <c r="A26" t="s">
        <v>355</v>
      </c>
      <c r="B26" t="str">
        <f>MCode&amp;A26</f>
        <v>0000|DCA</v>
      </c>
      <c r="C26" s="17" t="s">
        <v>1985</v>
      </c>
      <c r="D26" s="25"/>
      <c r="E26" s="25"/>
      <c r="F26" s="25"/>
      <c r="G26" s="2"/>
    </row>
    <row r="27" spans="1:7" ht="15.75" customHeight="1">
      <c r="A27" t="s">
        <v>355</v>
      </c>
      <c r="B27" t="str">
        <f>MCode&amp;A27</f>
        <v>0000|DCA</v>
      </c>
      <c r="C27" s="17" t="s">
        <v>1984</v>
      </c>
      <c r="D27" s="25"/>
      <c r="E27" s="25"/>
      <c r="F27" s="25"/>
      <c r="G27" s="2"/>
    </row>
    <row r="28" spans="3:7" ht="409.5">
      <c r="C28" s="2"/>
      <c r="D28" s="2"/>
      <c r="E28" s="2"/>
      <c r="F28" s="2"/>
      <c r="G28" s="2"/>
    </row>
    <row r="29" spans="3:7" ht="15.75" customHeight="1">
      <c r="C29" s="90" t="s">
        <v>274</v>
      </c>
      <c r="D29" s="90"/>
      <c r="E29" s="90"/>
      <c r="F29" s="90"/>
      <c r="G29" s="49"/>
    </row>
    <row r="30" spans="1:7" ht="15.75" customHeight="1">
      <c r="A30" t="s">
        <v>371</v>
      </c>
      <c r="B30" t="str">
        <f>MCode&amp;A30</f>
        <v>0000|AASA|CASH</v>
      </c>
      <c r="C30" s="17" t="s">
        <v>88</v>
      </c>
      <c r="D30" s="41"/>
      <c r="E30" s="42"/>
      <c r="F30" s="42"/>
      <c r="G30" s="42"/>
    </row>
    <row r="31" spans="1:7" ht="15.75" customHeight="1">
      <c r="A31" t="s">
        <v>372</v>
      </c>
      <c r="B31" t="str">
        <f>MCode&amp;A31</f>
        <v>0000|AASA|NCASH</v>
      </c>
      <c r="C31" s="17" t="s">
        <v>89</v>
      </c>
      <c r="D31" s="41"/>
      <c r="E31" s="42"/>
      <c r="F31" s="42"/>
      <c r="G31" s="42"/>
    </row>
    <row r="32" spans="1:7" ht="15.75" customHeight="1">
      <c r="A32" t="s">
        <v>373</v>
      </c>
      <c r="B32" t="str">
        <f>MCode&amp;A32</f>
        <v>0000|AASA|TOT</v>
      </c>
      <c r="C32" s="17" t="s">
        <v>90</v>
      </c>
      <c r="D32" s="43">
        <f>D30+D31</f>
        <v>0</v>
      </c>
      <c r="E32" s="42"/>
      <c r="F32" s="42"/>
      <c r="G32" s="42"/>
    </row>
    <row r="33" spans="1:7" ht="15.75" customHeight="1">
      <c r="A33" t="s">
        <v>374</v>
      </c>
      <c r="B33" t="str">
        <f>MCode&amp;A33</f>
        <v>0000|AASA|ASA</v>
      </c>
      <c r="C33" s="17" t="s">
        <v>1987</v>
      </c>
      <c r="D33" s="41"/>
      <c r="E33" s="42"/>
      <c r="F33" s="42"/>
      <c r="G33" s="42"/>
    </row>
    <row r="34" spans="1:7" ht="15.75" customHeight="1">
      <c r="A34" t="s">
        <v>375</v>
      </c>
      <c r="B34" t="str">
        <f>MCode&amp;A34</f>
        <v>0000|AASA|SBUA</v>
      </c>
      <c r="C34" s="17" t="s">
        <v>1988</v>
      </c>
      <c r="D34" s="43">
        <f>D32-D33</f>
        <v>0</v>
      </c>
      <c r="E34" s="42"/>
      <c r="F34" s="42"/>
      <c r="G34" s="42"/>
    </row>
  </sheetData>
  <sheetProtection/>
  <mergeCells count="2">
    <mergeCell ref="C2:E2"/>
    <mergeCell ref="C29:F29"/>
  </mergeCells>
  <dataValidations count="1">
    <dataValidation type="list" allowBlank="1" showInputMessage="1" showErrorMessage="1" promptTitle="Yes/No" prompt="Choose One" sqref="D5:D9">
      <formula1>Yes_No</formula1>
    </dataValidation>
  </dataValidations>
  <printOptions/>
  <pageMargins left="0.22" right="0.18" top="0.43" bottom="0.37" header="0.26" footer="0.17"/>
  <pageSetup fitToHeight="1" fitToWidth="1" horizontalDpi="600" verticalDpi="600" orientation="portrait" scale="96" r:id="rId1"/>
  <headerFooter alignWithMargins="0">
    <oddHeader>&amp;C&amp;"Arial,Bold"Budget Cap Waiver Application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C2" sqref="C2"/>
    </sheetView>
  </sheetViews>
  <sheetFormatPr defaultColWidth="9.140625" defaultRowHeight="12.75"/>
  <cols>
    <col min="1" max="1" width="10.8515625" style="0" hidden="1" customWidth="1"/>
    <col min="2" max="2" width="9.140625" style="0" hidden="1" customWidth="1"/>
    <col min="3" max="3" width="23.57421875" style="0" customWidth="1"/>
    <col min="4" max="4" width="15.28125" style="0" customWidth="1"/>
    <col min="5" max="5" width="14.7109375" style="0" customWidth="1"/>
    <col min="6" max="6" width="7.00390625" style="0" customWidth="1"/>
    <col min="7" max="7" width="14.57421875" style="0" customWidth="1"/>
  </cols>
  <sheetData>
    <row r="1" spans="3:5" ht="12.75">
      <c r="C1" t="str">
        <f>'Page 1'!C2</f>
        <v> None</v>
      </c>
      <c r="E1" t="str">
        <f>'Page 1'!E2</f>
        <v>0000</v>
      </c>
    </row>
    <row r="3" spans="3:7" ht="15.75">
      <c r="C3" s="91" t="s">
        <v>523</v>
      </c>
      <c r="D3" s="89"/>
      <c r="E3" s="89"/>
      <c r="F3" s="89"/>
      <c r="G3" s="89"/>
    </row>
    <row r="5" spans="3:6" ht="12.75">
      <c r="C5" s="92" t="s">
        <v>1698</v>
      </c>
      <c r="D5" s="92"/>
      <c r="E5" s="92"/>
      <c r="F5" s="92"/>
    </row>
    <row r="6" spans="3:5" ht="57.75" customHeight="1">
      <c r="C6" s="17"/>
      <c r="D6" s="20" t="s">
        <v>1696</v>
      </c>
      <c r="E6" s="20" t="s">
        <v>1697</v>
      </c>
    </row>
    <row r="7" spans="1:5" ht="15.75" customHeight="1">
      <c r="A7" t="s">
        <v>376</v>
      </c>
      <c r="B7" t="str">
        <f>MCode&amp;A7</f>
        <v>0000|TAI</v>
      </c>
      <c r="C7" s="73">
        <v>2012</v>
      </c>
      <c r="D7" s="25"/>
      <c r="E7" s="25"/>
    </row>
    <row r="8" spans="1:5" ht="15.75" customHeight="1">
      <c r="A8" t="s">
        <v>376</v>
      </c>
      <c r="B8" t="str">
        <f>MCode&amp;A8</f>
        <v>0000|TAI</v>
      </c>
      <c r="C8" s="73">
        <v>2013</v>
      </c>
      <c r="D8" s="25"/>
      <c r="E8" s="25"/>
    </row>
    <row r="9" spans="1:5" ht="15.75" customHeight="1">
      <c r="A9" t="s">
        <v>376</v>
      </c>
      <c r="B9" t="str">
        <f>MCode&amp;A9</f>
        <v>0000|TAI</v>
      </c>
      <c r="C9" s="73">
        <v>2014</v>
      </c>
      <c r="D9" s="25"/>
      <c r="E9" s="25"/>
    </row>
    <row r="10" spans="1:5" ht="15.75" customHeight="1">
      <c r="A10" t="s">
        <v>376</v>
      </c>
      <c r="B10" t="str">
        <f>MCode&amp;A10</f>
        <v>0000|TAI</v>
      </c>
      <c r="C10" s="73">
        <v>2015</v>
      </c>
      <c r="D10" s="25"/>
      <c r="E10" s="25"/>
    </row>
    <row r="12" spans="3:7" ht="15.75" customHeight="1">
      <c r="C12" s="95" t="s">
        <v>471</v>
      </c>
      <c r="D12" s="95"/>
      <c r="E12" s="96"/>
      <c r="G12" s="50"/>
    </row>
    <row r="13" spans="3:7" ht="33.75" customHeight="1">
      <c r="C13" s="97" t="s">
        <v>101</v>
      </c>
      <c r="D13" s="97" t="s">
        <v>518</v>
      </c>
      <c r="E13" s="97" t="s">
        <v>1894</v>
      </c>
      <c r="F13" s="97" t="s">
        <v>456</v>
      </c>
      <c r="G13" s="93" t="s">
        <v>526</v>
      </c>
    </row>
    <row r="14" spans="3:7" ht="12.75" customHeight="1">
      <c r="C14" s="98"/>
      <c r="D14" s="98"/>
      <c r="E14" s="98"/>
      <c r="F14" s="98"/>
      <c r="G14" s="94"/>
    </row>
    <row r="15" spans="1:9" ht="15.75" customHeight="1">
      <c r="A15" t="s">
        <v>377</v>
      </c>
      <c r="B15" t="str">
        <f>MCode&amp;A15</f>
        <v>0000|CIR</v>
      </c>
      <c r="C15" s="73">
        <v>2013</v>
      </c>
      <c r="D15" s="24"/>
      <c r="E15" s="25"/>
      <c r="F15" s="59"/>
      <c r="G15" s="54"/>
      <c r="I15" s="2"/>
    </row>
    <row r="16" spans="1:7" ht="15.75" customHeight="1">
      <c r="A16" t="s">
        <v>377</v>
      </c>
      <c r="B16" t="str">
        <f>MCode&amp;A16</f>
        <v>0000|CIR</v>
      </c>
      <c r="C16" s="73">
        <v>2014</v>
      </c>
      <c r="D16" s="24"/>
      <c r="E16" s="25"/>
      <c r="F16" s="59"/>
      <c r="G16" s="54"/>
    </row>
    <row r="17" spans="1:7" ht="15.75" customHeight="1">
      <c r="A17" t="s">
        <v>377</v>
      </c>
      <c r="B17" t="str">
        <f>MCode&amp;A17</f>
        <v>0000|CIR</v>
      </c>
      <c r="C17" s="73">
        <v>2015</v>
      </c>
      <c r="D17" s="24"/>
      <c r="E17" s="25"/>
      <c r="F17" s="59"/>
      <c r="G17" s="54"/>
    </row>
    <row r="18" spans="1:7" ht="15.75" customHeight="1">
      <c r="A18" t="s">
        <v>377</v>
      </c>
      <c r="B18" t="str">
        <f>MCode&amp;A18</f>
        <v>0000|CIR</v>
      </c>
      <c r="C18" s="73">
        <v>2016</v>
      </c>
      <c r="D18" s="24"/>
      <c r="E18" s="25"/>
      <c r="F18" s="59"/>
      <c r="G18" s="54"/>
    </row>
  </sheetData>
  <sheetProtection/>
  <mergeCells count="8">
    <mergeCell ref="C3:G3"/>
    <mergeCell ref="C5:F5"/>
    <mergeCell ref="G13:G14"/>
    <mergeCell ref="C12:E12"/>
    <mergeCell ref="C13:C14"/>
    <mergeCell ref="D13:D14"/>
    <mergeCell ref="E13:E14"/>
    <mergeCell ref="F13:F14"/>
  </mergeCells>
  <dataValidations count="2">
    <dataValidation type="list" allowBlank="1" showInputMessage="1" showErrorMessage="1" promptTitle="Yes/No" prompt="Choose One" sqref="G15:G18">
      <formula1>Yes_No</formula1>
    </dataValidation>
    <dataValidation type="list" allowBlank="1" showInputMessage="1" showErrorMessage="1" promptTitle="Ordinance/ Referendum" prompt="Choose One" sqref="D15:D18">
      <formula1>Ord_Ref</formula1>
    </dataValidation>
  </dataValidations>
  <printOptions/>
  <pageMargins left="0.28" right="0.18" top="1" bottom="1" header="0.5" footer="0.5"/>
  <pageSetup horizontalDpi="600" verticalDpi="600" orientation="portrait" r:id="rId1"/>
  <headerFooter alignWithMargins="0">
    <oddHeader>&amp;C&amp;"Arial,Bold"Budget Cap Waiver Application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95"/>
  <sheetViews>
    <sheetView zoomScalePageLayoutView="0" workbookViewId="0" topLeftCell="A65536">
      <selection activeCell="A1" sqref="A1:IV16384"/>
    </sheetView>
  </sheetViews>
  <sheetFormatPr defaultColWidth="9.140625" defaultRowHeight="12.75" zeroHeight="1"/>
  <cols>
    <col min="1" max="1" width="10.7109375" style="0" customWidth="1"/>
    <col min="2" max="2" width="17.00390625" style="0" customWidth="1"/>
    <col min="3" max="3" width="12.421875" style="8" customWidth="1"/>
    <col min="4" max="4" width="29.140625" style="0" customWidth="1"/>
    <col min="6" max="6" width="6.28125" style="0" customWidth="1"/>
    <col min="7" max="7" width="31.57421875" style="0" customWidth="1"/>
    <col min="8" max="8" width="9.140625" style="8" customWidth="1"/>
  </cols>
  <sheetData>
    <row r="1" spans="1:8" s="8" customFormat="1" ht="25.5" hidden="1">
      <c r="A1" s="69" t="s">
        <v>718</v>
      </c>
      <c r="B1" s="71" t="s">
        <v>719</v>
      </c>
      <c r="C1" s="69" t="s">
        <v>720</v>
      </c>
      <c r="D1" s="71" t="s">
        <v>721</v>
      </c>
      <c r="F1" s="69" t="s">
        <v>718</v>
      </c>
      <c r="G1" s="71" t="s">
        <v>719</v>
      </c>
      <c r="H1" s="69" t="s">
        <v>720</v>
      </c>
    </row>
    <row r="2" spans="1:8" ht="12.75" hidden="1">
      <c r="A2" s="7" t="s">
        <v>1470</v>
      </c>
      <c r="B2" s="5"/>
      <c r="C2" s="65"/>
      <c r="D2" s="4" t="s">
        <v>1469</v>
      </c>
      <c r="F2" s="7" t="s">
        <v>1470</v>
      </c>
      <c r="G2" s="6" t="s">
        <v>527</v>
      </c>
      <c r="H2" s="70" t="s">
        <v>528</v>
      </c>
    </row>
    <row r="3" spans="1:8" ht="12.75" hidden="1">
      <c r="A3" s="4" t="s">
        <v>722</v>
      </c>
      <c r="B3" s="5" t="s">
        <v>723</v>
      </c>
      <c r="C3" s="65" t="s">
        <v>724</v>
      </c>
      <c r="D3" t="s">
        <v>1908</v>
      </c>
      <c r="F3" s="7" t="s">
        <v>757</v>
      </c>
      <c r="G3" s="5" t="s">
        <v>1922</v>
      </c>
      <c r="H3" s="8" t="s">
        <v>727</v>
      </c>
    </row>
    <row r="4" spans="1:8" ht="12.75" hidden="1">
      <c r="A4" s="4" t="s">
        <v>725</v>
      </c>
      <c r="B4" s="5" t="s">
        <v>726</v>
      </c>
      <c r="C4" s="65" t="s">
        <v>727</v>
      </c>
      <c r="D4" t="s">
        <v>1909</v>
      </c>
      <c r="F4" s="4" t="s">
        <v>725</v>
      </c>
      <c r="G4" s="5" t="s">
        <v>726</v>
      </c>
      <c r="H4" s="65" t="s">
        <v>727</v>
      </c>
    </row>
    <row r="5" spans="1:8" ht="12.75" hidden="1">
      <c r="A5" s="4" t="s">
        <v>728</v>
      </c>
      <c r="B5" s="5" t="s">
        <v>729</v>
      </c>
      <c r="C5" s="65" t="s">
        <v>730</v>
      </c>
      <c r="D5" t="s">
        <v>1910</v>
      </c>
      <c r="F5" s="4" t="s">
        <v>755</v>
      </c>
      <c r="G5" s="6" t="s">
        <v>756</v>
      </c>
      <c r="H5" s="65" t="s">
        <v>727</v>
      </c>
    </row>
    <row r="6" spans="1:8" ht="12.75" hidden="1">
      <c r="A6" s="4" t="s">
        <v>731</v>
      </c>
      <c r="B6" s="5" t="s">
        <v>732</v>
      </c>
      <c r="C6" s="65" t="s">
        <v>733</v>
      </c>
      <c r="D6" t="s">
        <v>1911</v>
      </c>
      <c r="F6" s="4" t="s">
        <v>858</v>
      </c>
      <c r="G6" s="5" t="s">
        <v>859</v>
      </c>
      <c r="H6" s="65" t="s">
        <v>727</v>
      </c>
    </row>
    <row r="7" spans="1:8" ht="12.75" hidden="1">
      <c r="A7" s="4" t="s">
        <v>734</v>
      </c>
      <c r="B7" s="5" t="s">
        <v>735</v>
      </c>
      <c r="C7" s="65" t="s">
        <v>736</v>
      </c>
      <c r="D7" t="s">
        <v>1912</v>
      </c>
      <c r="F7" s="4" t="s">
        <v>862</v>
      </c>
      <c r="G7" s="5" t="s">
        <v>863</v>
      </c>
      <c r="H7" s="65" t="s">
        <v>727</v>
      </c>
    </row>
    <row r="8" spans="1:8" ht="12.75" hidden="1">
      <c r="A8" s="4" t="s">
        <v>737</v>
      </c>
      <c r="B8" s="5" t="s">
        <v>738</v>
      </c>
      <c r="C8" s="65" t="s">
        <v>724</v>
      </c>
      <c r="D8" t="s">
        <v>1913</v>
      </c>
      <c r="F8" s="4" t="s">
        <v>864</v>
      </c>
      <c r="G8" s="5" t="s">
        <v>865</v>
      </c>
      <c r="H8" s="65" t="s">
        <v>727</v>
      </c>
    </row>
    <row r="9" spans="1:8" ht="12.75" hidden="1">
      <c r="A9" s="4" t="s">
        <v>739</v>
      </c>
      <c r="B9" s="5" t="s">
        <v>740</v>
      </c>
      <c r="C9" s="65" t="s">
        <v>724</v>
      </c>
      <c r="D9" t="s">
        <v>1914</v>
      </c>
      <c r="F9" s="4" t="s">
        <v>935</v>
      </c>
      <c r="G9" s="5" t="s">
        <v>936</v>
      </c>
      <c r="H9" s="65" t="s">
        <v>727</v>
      </c>
    </row>
    <row r="10" spans="1:8" ht="12.75" hidden="1">
      <c r="A10" s="4" t="s">
        <v>741</v>
      </c>
      <c r="B10" s="5" t="s">
        <v>742</v>
      </c>
      <c r="C10" s="65" t="s">
        <v>743</v>
      </c>
      <c r="D10" t="s">
        <v>1915</v>
      </c>
      <c r="F10" s="4" t="s">
        <v>999</v>
      </c>
      <c r="G10" s="5" t="s">
        <v>1000</v>
      </c>
      <c r="H10" s="65" t="s">
        <v>727</v>
      </c>
    </row>
    <row r="11" spans="1:8" ht="12.75" hidden="1">
      <c r="A11" s="4" t="s">
        <v>744</v>
      </c>
      <c r="B11" s="5" t="s">
        <v>745</v>
      </c>
      <c r="C11" s="65" t="s">
        <v>733</v>
      </c>
      <c r="D11" t="s">
        <v>1916</v>
      </c>
      <c r="F11" s="4" t="s">
        <v>1001</v>
      </c>
      <c r="G11" s="5" t="s">
        <v>1002</v>
      </c>
      <c r="H11" s="65" t="s">
        <v>727</v>
      </c>
    </row>
    <row r="12" spans="1:8" ht="12.75" hidden="1">
      <c r="A12" s="4" t="s">
        <v>746</v>
      </c>
      <c r="B12" s="5" t="s">
        <v>747</v>
      </c>
      <c r="C12" s="65" t="s">
        <v>736</v>
      </c>
      <c r="D12" t="s">
        <v>1917</v>
      </c>
      <c r="F12" s="4" t="s">
        <v>1025</v>
      </c>
      <c r="G12" s="5" t="s">
        <v>1026</v>
      </c>
      <c r="H12" s="65" t="s">
        <v>727</v>
      </c>
    </row>
    <row r="13" spans="1:8" ht="12.75" hidden="1">
      <c r="A13" s="4" t="s">
        <v>748</v>
      </c>
      <c r="B13" s="5" t="s">
        <v>749</v>
      </c>
      <c r="C13" s="65" t="s">
        <v>750</v>
      </c>
      <c r="D13" t="s">
        <v>1918</v>
      </c>
      <c r="F13" s="4" t="s">
        <v>1054</v>
      </c>
      <c r="G13" s="5" t="s">
        <v>1055</v>
      </c>
      <c r="H13" s="65" t="s">
        <v>727</v>
      </c>
    </row>
    <row r="14" spans="1:8" ht="12.75" hidden="1">
      <c r="A14" s="4" t="s">
        <v>751</v>
      </c>
      <c r="B14" s="5" t="s">
        <v>752</v>
      </c>
      <c r="C14" s="65" t="s">
        <v>750</v>
      </c>
      <c r="D14" t="s">
        <v>1919</v>
      </c>
      <c r="F14" s="4" t="s">
        <v>1079</v>
      </c>
      <c r="G14" s="5" t="s">
        <v>1080</v>
      </c>
      <c r="H14" s="65" t="s">
        <v>727</v>
      </c>
    </row>
    <row r="15" spans="1:8" ht="12.75" hidden="1">
      <c r="A15" s="4" t="s">
        <v>753</v>
      </c>
      <c r="B15" s="5" t="s">
        <v>754</v>
      </c>
      <c r="C15" s="65" t="s">
        <v>724</v>
      </c>
      <c r="D15" t="s">
        <v>1920</v>
      </c>
      <c r="F15" s="4" t="s">
        <v>1131</v>
      </c>
      <c r="G15" s="5" t="s">
        <v>1132</v>
      </c>
      <c r="H15" s="65" t="s">
        <v>727</v>
      </c>
    </row>
    <row r="16" spans="1:8" ht="12.75" hidden="1">
      <c r="A16" s="4" t="s">
        <v>755</v>
      </c>
      <c r="B16" s="6" t="s">
        <v>756</v>
      </c>
      <c r="C16" s="65" t="s">
        <v>727</v>
      </c>
      <c r="D16" t="s">
        <v>1921</v>
      </c>
      <c r="F16" s="4" t="s">
        <v>1134</v>
      </c>
      <c r="G16" s="5" t="s">
        <v>1135</v>
      </c>
      <c r="H16" s="65" t="s">
        <v>727</v>
      </c>
    </row>
    <row r="17" spans="1:8" ht="12.75" hidden="1">
      <c r="A17" s="7" t="s">
        <v>757</v>
      </c>
      <c r="B17" s="5" t="s">
        <v>1922</v>
      </c>
      <c r="C17" s="8" t="s">
        <v>727</v>
      </c>
      <c r="D17" t="s">
        <v>1923</v>
      </c>
      <c r="F17" s="4" t="s">
        <v>1270</v>
      </c>
      <c r="G17" s="5" t="s">
        <v>1271</v>
      </c>
      <c r="H17" s="65" t="s">
        <v>727</v>
      </c>
    </row>
    <row r="18" spans="1:8" ht="12.75" hidden="1">
      <c r="A18" s="4" t="s">
        <v>758</v>
      </c>
      <c r="B18" s="5" t="s">
        <v>759</v>
      </c>
      <c r="C18" s="65" t="s">
        <v>724</v>
      </c>
      <c r="D18" t="s">
        <v>1924</v>
      </c>
      <c r="F18" s="4" t="s">
        <v>1294</v>
      </c>
      <c r="G18" s="6" t="s">
        <v>1295</v>
      </c>
      <c r="H18" s="65" t="s">
        <v>727</v>
      </c>
    </row>
    <row r="19" spans="1:8" ht="12.75" hidden="1">
      <c r="A19" s="4" t="s">
        <v>760</v>
      </c>
      <c r="B19" s="5" t="s">
        <v>761</v>
      </c>
      <c r="C19" s="65" t="s">
        <v>762</v>
      </c>
      <c r="D19" t="s">
        <v>1925</v>
      </c>
      <c r="F19" s="4" t="s">
        <v>1333</v>
      </c>
      <c r="G19" s="6" t="s">
        <v>1334</v>
      </c>
      <c r="H19" s="65" t="s">
        <v>727</v>
      </c>
    </row>
    <row r="20" spans="1:8" ht="12.75" hidden="1">
      <c r="A20" s="4" t="s">
        <v>763</v>
      </c>
      <c r="B20" s="5" t="s">
        <v>764</v>
      </c>
      <c r="C20" s="65" t="s">
        <v>762</v>
      </c>
      <c r="D20" t="s">
        <v>1926</v>
      </c>
      <c r="F20" s="4" t="s">
        <v>1420</v>
      </c>
      <c r="G20" s="6" t="s">
        <v>1421</v>
      </c>
      <c r="H20" s="65" t="s">
        <v>727</v>
      </c>
    </row>
    <row r="21" spans="1:8" ht="12.75" hidden="1">
      <c r="A21" s="4" t="s">
        <v>765</v>
      </c>
      <c r="B21" s="5" t="s">
        <v>766</v>
      </c>
      <c r="C21" s="65" t="s">
        <v>767</v>
      </c>
      <c r="D21" t="s">
        <v>1927</v>
      </c>
      <c r="F21" s="4" t="s">
        <v>1460</v>
      </c>
      <c r="G21" s="5" t="s">
        <v>1461</v>
      </c>
      <c r="H21" s="65" t="s">
        <v>727</v>
      </c>
    </row>
    <row r="22" spans="1:8" ht="12.75" hidden="1">
      <c r="A22" s="4" t="s">
        <v>768</v>
      </c>
      <c r="B22" s="5" t="s">
        <v>769</v>
      </c>
      <c r="C22" s="65" t="s">
        <v>724</v>
      </c>
      <c r="D22" t="s">
        <v>1928</v>
      </c>
      <c r="F22" s="4" t="s">
        <v>1555</v>
      </c>
      <c r="G22" s="5" t="s">
        <v>1556</v>
      </c>
      <c r="H22" s="65" t="s">
        <v>727</v>
      </c>
    </row>
    <row r="23" spans="1:8" ht="12.75" hidden="1">
      <c r="A23" s="4" t="s">
        <v>770</v>
      </c>
      <c r="B23" s="5" t="s">
        <v>771</v>
      </c>
      <c r="C23" s="65" t="s">
        <v>772</v>
      </c>
      <c r="D23" t="s">
        <v>1929</v>
      </c>
      <c r="F23" s="4" t="s">
        <v>1567</v>
      </c>
      <c r="G23" s="5" t="s">
        <v>1568</v>
      </c>
      <c r="H23" s="65" t="s">
        <v>727</v>
      </c>
    </row>
    <row r="24" spans="1:8" ht="12.75" hidden="1">
      <c r="A24" s="4" t="s">
        <v>773</v>
      </c>
      <c r="B24" s="5" t="s">
        <v>774</v>
      </c>
      <c r="C24" s="65" t="s">
        <v>772</v>
      </c>
      <c r="D24" t="s">
        <v>1930</v>
      </c>
      <c r="F24" s="4" t="s">
        <v>1672</v>
      </c>
      <c r="G24" s="5" t="s">
        <v>1673</v>
      </c>
      <c r="H24" s="65" t="s">
        <v>727</v>
      </c>
    </row>
    <row r="25" spans="1:8" ht="12.75" hidden="1">
      <c r="A25" s="4" t="s">
        <v>775</v>
      </c>
      <c r="B25" s="5" t="s">
        <v>776</v>
      </c>
      <c r="C25" s="65" t="s">
        <v>762</v>
      </c>
      <c r="D25" t="s">
        <v>1931</v>
      </c>
      <c r="F25" s="4" t="s">
        <v>1775</v>
      </c>
      <c r="G25" s="5" t="s">
        <v>1776</v>
      </c>
      <c r="H25" s="65" t="s">
        <v>727</v>
      </c>
    </row>
    <row r="26" spans="1:8" ht="12.75" hidden="1">
      <c r="A26" s="4" t="s">
        <v>777</v>
      </c>
      <c r="B26" s="5" t="s">
        <v>778</v>
      </c>
      <c r="C26" s="65" t="s">
        <v>779</v>
      </c>
      <c r="D26" t="s">
        <v>1932</v>
      </c>
      <c r="F26" s="4" t="s">
        <v>1851</v>
      </c>
      <c r="G26" s="5" t="s">
        <v>1852</v>
      </c>
      <c r="H26" s="65" t="s">
        <v>727</v>
      </c>
    </row>
    <row r="27" spans="1:8" ht="12.75" hidden="1">
      <c r="A27" s="4" t="s">
        <v>780</v>
      </c>
      <c r="B27" s="5" t="s">
        <v>781</v>
      </c>
      <c r="C27" s="65" t="s">
        <v>772</v>
      </c>
      <c r="D27" t="s">
        <v>1933</v>
      </c>
      <c r="F27" s="7" t="s">
        <v>801</v>
      </c>
      <c r="G27" s="5" t="s">
        <v>1944</v>
      </c>
      <c r="H27" s="8" t="s">
        <v>736</v>
      </c>
    </row>
    <row r="28" spans="1:8" ht="12.75" hidden="1">
      <c r="A28" s="4" t="s">
        <v>782</v>
      </c>
      <c r="B28" s="5" t="s">
        <v>783</v>
      </c>
      <c r="C28" s="65" t="s">
        <v>784</v>
      </c>
      <c r="D28" t="s">
        <v>1934</v>
      </c>
      <c r="F28" s="4" t="s">
        <v>734</v>
      </c>
      <c r="G28" s="5" t="s">
        <v>735</v>
      </c>
      <c r="H28" s="65" t="s">
        <v>736</v>
      </c>
    </row>
    <row r="29" spans="1:8" ht="12.75" hidden="1">
      <c r="A29" s="4" t="s">
        <v>785</v>
      </c>
      <c r="B29" s="5" t="s">
        <v>786</v>
      </c>
      <c r="C29" s="65" t="s">
        <v>772</v>
      </c>
      <c r="D29" t="s">
        <v>1935</v>
      </c>
      <c r="F29" s="4" t="s">
        <v>746</v>
      </c>
      <c r="G29" s="5" t="s">
        <v>747</v>
      </c>
      <c r="H29" s="65" t="s">
        <v>736</v>
      </c>
    </row>
    <row r="30" spans="1:8" ht="12.75" hidden="1">
      <c r="A30" s="4" t="s">
        <v>787</v>
      </c>
      <c r="B30" s="5" t="s">
        <v>788</v>
      </c>
      <c r="C30" s="65" t="s">
        <v>772</v>
      </c>
      <c r="D30" t="s">
        <v>1936</v>
      </c>
      <c r="F30" s="4" t="s">
        <v>802</v>
      </c>
      <c r="G30" s="5" t="s">
        <v>803</v>
      </c>
      <c r="H30" s="65" t="s">
        <v>736</v>
      </c>
    </row>
    <row r="31" spans="1:8" ht="12.75" hidden="1">
      <c r="A31" s="4" t="s">
        <v>789</v>
      </c>
      <c r="B31" s="5" t="s">
        <v>790</v>
      </c>
      <c r="C31" s="65" t="s">
        <v>791</v>
      </c>
      <c r="D31" t="s">
        <v>1937</v>
      </c>
      <c r="F31" s="4" t="s">
        <v>830</v>
      </c>
      <c r="G31" s="5" t="s">
        <v>831</v>
      </c>
      <c r="H31" s="65" t="s">
        <v>736</v>
      </c>
    </row>
    <row r="32" spans="1:8" ht="12.75" hidden="1">
      <c r="A32" s="4" t="s">
        <v>792</v>
      </c>
      <c r="B32" s="5" t="s">
        <v>793</v>
      </c>
      <c r="C32" s="65" t="s">
        <v>794</v>
      </c>
      <c r="D32" t="s">
        <v>1938</v>
      </c>
      <c r="F32" s="4" t="s">
        <v>887</v>
      </c>
      <c r="G32" s="5" t="s">
        <v>888</v>
      </c>
      <c r="H32" s="65" t="s">
        <v>736</v>
      </c>
    </row>
    <row r="33" spans="1:8" ht="12.75" hidden="1">
      <c r="A33" s="4" t="s">
        <v>795</v>
      </c>
      <c r="B33" s="5" t="s">
        <v>796</v>
      </c>
      <c r="C33" s="65" t="s">
        <v>762</v>
      </c>
      <c r="D33" t="s">
        <v>1939</v>
      </c>
      <c r="F33" s="4" t="s">
        <v>919</v>
      </c>
      <c r="G33" s="5" t="s">
        <v>920</v>
      </c>
      <c r="H33" s="65" t="s">
        <v>736</v>
      </c>
    </row>
    <row r="34" spans="1:8" ht="12.75" hidden="1">
      <c r="A34" s="4" t="s">
        <v>797</v>
      </c>
      <c r="B34" s="5" t="s">
        <v>798</v>
      </c>
      <c r="C34" s="65" t="s">
        <v>724</v>
      </c>
      <c r="D34" t="s">
        <v>1940</v>
      </c>
      <c r="F34" s="4" t="s">
        <v>927</v>
      </c>
      <c r="G34" s="5" t="s">
        <v>928</v>
      </c>
      <c r="H34" s="65" t="s">
        <v>736</v>
      </c>
    </row>
    <row r="35" spans="1:8" ht="12.75" hidden="1">
      <c r="A35" s="4" t="s">
        <v>799</v>
      </c>
      <c r="B35" s="5" t="s">
        <v>800</v>
      </c>
      <c r="C35" s="65" t="s">
        <v>733</v>
      </c>
      <c r="D35" t="s">
        <v>1941</v>
      </c>
      <c r="F35" s="4" t="s">
        <v>941</v>
      </c>
      <c r="G35" s="5" t="s">
        <v>942</v>
      </c>
      <c r="H35" s="65" t="s">
        <v>736</v>
      </c>
    </row>
    <row r="36" spans="1:8" ht="12.75" hidden="1">
      <c r="A36" s="7" t="s">
        <v>801</v>
      </c>
      <c r="B36" s="5" t="s">
        <v>1944</v>
      </c>
      <c r="C36" s="8" t="s">
        <v>736</v>
      </c>
      <c r="D36" t="s">
        <v>1945</v>
      </c>
      <c r="F36" s="4" t="s">
        <v>954</v>
      </c>
      <c r="G36" s="5" t="s">
        <v>955</v>
      </c>
      <c r="H36" s="65" t="s">
        <v>736</v>
      </c>
    </row>
    <row r="37" spans="1:8" ht="12.75" hidden="1">
      <c r="A37" s="4" t="s">
        <v>802</v>
      </c>
      <c r="B37" s="5" t="s">
        <v>803</v>
      </c>
      <c r="C37" s="65" t="s">
        <v>736</v>
      </c>
      <c r="D37" t="s">
        <v>1946</v>
      </c>
      <c r="F37" s="4" t="s">
        <v>966</v>
      </c>
      <c r="G37" s="5" t="s">
        <v>967</v>
      </c>
      <c r="H37" s="65" t="s">
        <v>736</v>
      </c>
    </row>
    <row r="38" spans="1:8" ht="12.75" hidden="1">
      <c r="A38" s="4" t="s">
        <v>804</v>
      </c>
      <c r="B38" s="5" t="s">
        <v>805</v>
      </c>
      <c r="C38" s="65" t="s">
        <v>806</v>
      </c>
      <c r="D38" t="s">
        <v>1947</v>
      </c>
      <c r="F38" s="4" t="s">
        <v>1009</v>
      </c>
      <c r="G38" s="5" t="s">
        <v>1010</v>
      </c>
      <c r="H38" s="65" t="s">
        <v>736</v>
      </c>
    </row>
    <row r="39" spans="1:8" ht="12.75" hidden="1">
      <c r="A39" s="4" t="s">
        <v>807</v>
      </c>
      <c r="B39" s="5" t="s">
        <v>808</v>
      </c>
      <c r="C39" s="65" t="s">
        <v>772</v>
      </c>
      <c r="D39" t="s">
        <v>1948</v>
      </c>
      <c r="F39" s="4" t="s">
        <v>984</v>
      </c>
      <c r="G39" s="5" t="s">
        <v>985</v>
      </c>
      <c r="H39" s="65" t="s">
        <v>736</v>
      </c>
    </row>
    <row r="40" spans="1:8" ht="12.75" hidden="1">
      <c r="A40" s="4" t="s">
        <v>809</v>
      </c>
      <c r="B40" s="5" t="s">
        <v>810</v>
      </c>
      <c r="C40" s="65" t="s">
        <v>762</v>
      </c>
      <c r="D40" t="s">
        <v>1949</v>
      </c>
      <c r="F40" s="4" t="s">
        <v>993</v>
      </c>
      <c r="G40" s="5" t="s">
        <v>994</v>
      </c>
      <c r="H40" s="65" t="s">
        <v>736</v>
      </c>
    </row>
    <row r="41" spans="1:8" ht="12.75" hidden="1">
      <c r="A41" s="4" t="s">
        <v>811</v>
      </c>
      <c r="B41" s="5" t="s">
        <v>812</v>
      </c>
      <c r="C41" s="65" t="s">
        <v>762</v>
      </c>
      <c r="D41" t="s">
        <v>1950</v>
      </c>
      <c r="F41" s="4" t="s">
        <v>1013</v>
      </c>
      <c r="G41" s="5" t="s">
        <v>1015</v>
      </c>
      <c r="H41" s="65" t="s">
        <v>736</v>
      </c>
    </row>
    <row r="42" spans="1:8" ht="12.75" hidden="1">
      <c r="A42" s="4" t="s">
        <v>813</v>
      </c>
      <c r="B42" s="5" t="s">
        <v>814</v>
      </c>
      <c r="C42" s="65" t="s">
        <v>791</v>
      </c>
      <c r="D42" t="s">
        <v>1951</v>
      </c>
      <c r="F42" s="4" t="s">
        <v>1016</v>
      </c>
      <c r="G42" s="5" t="s">
        <v>1017</v>
      </c>
      <c r="H42" s="65" t="s">
        <v>736</v>
      </c>
    </row>
    <row r="43" spans="1:8" ht="12.75" hidden="1">
      <c r="A43" s="4" t="s">
        <v>815</v>
      </c>
      <c r="B43" s="5" t="s">
        <v>816</v>
      </c>
      <c r="C43" s="65" t="s">
        <v>791</v>
      </c>
      <c r="D43" t="s">
        <v>1952</v>
      </c>
      <c r="F43" s="4" t="s">
        <v>1018</v>
      </c>
      <c r="G43" s="5" t="s">
        <v>1019</v>
      </c>
      <c r="H43" s="65" t="s">
        <v>736</v>
      </c>
    </row>
    <row r="44" spans="1:8" ht="12.75" hidden="1">
      <c r="A44" s="4" t="s">
        <v>817</v>
      </c>
      <c r="B44" s="5" t="s">
        <v>818</v>
      </c>
      <c r="C44" s="65" t="s">
        <v>730</v>
      </c>
      <c r="D44" t="s">
        <v>1953</v>
      </c>
      <c r="F44" s="4" t="s">
        <v>1033</v>
      </c>
      <c r="G44" s="5" t="s">
        <v>1034</v>
      </c>
      <c r="H44" s="65" t="s">
        <v>736</v>
      </c>
    </row>
    <row r="45" spans="1:8" ht="12.75" hidden="1">
      <c r="A45" s="4" t="s">
        <v>819</v>
      </c>
      <c r="B45" s="5" t="s">
        <v>820</v>
      </c>
      <c r="C45" s="65" t="s">
        <v>779</v>
      </c>
      <c r="D45" t="s">
        <v>1954</v>
      </c>
      <c r="F45" s="4" t="s">
        <v>1038</v>
      </c>
      <c r="G45" s="5" t="s">
        <v>1039</v>
      </c>
      <c r="H45" s="65" t="s">
        <v>736</v>
      </c>
    </row>
    <row r="46" spans="1:8" ht="12.75" hidden="1">
      <c r="A46" s="4" t="s">
        <v>821</v>
      </c>
      <c r="B46" s="5" t="s">
        <v>822</v>
      </c>
      <c r="C46" s="65" t="s">
        <v>733</v>
      </c>
      <c r="D46" t="s">
        <v>1955</v>
      </c>
      <c r="F46" s="4" t="s">
        <v>1056</v>
      </c>
      <c r="G46" s="5" t="s">
        <v>1057</v>
      </c>
      <c r="H46" s="65" t="s">
        <v>736</v>
      </c>
    </row>
    <row r="47" spans="1:8" ht="12.75" hidden="1">
      <c r="A47" s="4" t="s">
        <v>823</v>
      </c>
      <c r="B47" s="5" t="s">
        <v>824</v>
      </c>
      <c r="C47" s="65" t="s">
        <v>794</v>
      </c>
      <c r="D47" t="s">
        <v>1956</v>
      </c>
      <c r="F47" s="4" t="s">
        <v>1062</v>
      </c>
      <c r="G47" s="5" t="s">
        <v>1063</v>
      </c>
      <c r="H47" s="65" t="s">
        <v>736</v>
      </c>
    </row>
    <row r="48" spans="1:8" ht="12.75" hidden="1">
      <c r="A48" s="4" t="s">
        <v>825</v>
      </c>
      <c r="B48" s="5" t="s">
        <v>826</v>
      </c>
      <c r="C48" s="65" t="s">
        <v>827</v>
      </c>
      <c r="D48" t="s">
        <v>1957</v>
      </c>
      <c r="F48" s="4" t="s">
        <v>1081</v>
      </c>
      <c r="G48" s="5" t="s">
        <v>1082</v>
      </c>
      <c r="H48" s="65" t="s">
        <v>736</v>
      </c>
    </row>
    <row r="49" spans="1:8" ht="12.75" hidden="1">
      <c r="A49" s="4" t="s">
        <v>828</v>
      </c>
      <c r="B49" s="5" t="s">
        <v>829</v>
      </c>
      <c r="C49" s="65" t="s">
        <v>730</v>
      </c>
      <c r="D49" t="s">
        <v>1958</v>
      </c>
      <c r="F49" s="4" t="s">
        <v>1093</v>
      </c>
      <c r="G49" s="5" t="s">
        <v>1094</v>
      </c>
      <c r="H49" s="65" t="s">
        <v>736</v>
      </c>
    </row>
    <row r="50" spans="1:8" ht="12.75" hidden="1">
      <c r="A50" s="4" t="s">
        <v>830</v>
      </c>
      <c r="B50" s="5" t="s">
        <v>831</v>
      </c>
      <c r="C50" s="65" t="s">
        <v>736</v>
      </c>
      <c r="D50" t="s">
        <v>1959</v>
      </c>
      <c r="F50" s="4" t="s">
        <v>1115</v>
      </c>
      <c r="G50" s="5" t="s">
        <v>1116</v>
      </c>
      <c r="H50" s="65" t="s">
        <v>736</v>
      </c>
    </row>
    <row r="51" spans="1:8" ht="12.75" hidden="1">
      <c r="A51" s="4" t="s">
        <v>832</v>
      </c>
      <c r="B51" s="5" t="s">
        <v>833</v>
      </c>
      <c r="C51" s="65" t="s">
        <v>834</v>
      </c>
      <c r="D51" t="s">
        <v>1960</v>
      </c>
      <c r="F51" s="4" t="s">
        <v>1150</v>
      </c>
      <c r="G51" s="5" t="s">
        <v>1151</v>
      </c>
      <c r="H51" s="65" t="s">
        <v>736</v>
      </c>
    </row>
    <row r="52" spans="1:8" ht="12.75" hidden="1">
      <c r="A52" s="4" t="s">
        <v>835</v>
      </c>
      <c r="B52" s="5" t="s">
        <v>836</v>
      </c>
      <c r="C52" s="65" t="s">
        <v>834</v>
      </c>
      <c r="D52" t="s">
        <v>1961</v>
      </c>
      <c r="F52" s="4" t="s">
        <v>1158</v>
      </c>
      <c r="G52" s="5" t="s">
        <v>1159</v>
      </c>
      <c r="H52" s="65" t="s">
        <v>736</v>
      </c>
    </row>
    <row r="53" spans="1:8" ht="12.75" hidden="1">
      <c r="A53" s="4" t="s">
        <v>837</v>
      </c>
      <c r="B53" s="5" t="s">
        <v>838</v>
      </c>
      <c r="C53" s="65" t="s">
        <v>779</v>
      </c>
      <c r="D53" t="s">
        <v>1962</v>
      </c>
      <c r="F53" s="4" t="s">
        <v>1160</v>
      </c>
      <c r="G53" s="5" t="s">
        <v>1161</v>
      </c>
      <c r="H53" s="65" t="s">
        <v>736</v>
      </c>
    </row>
    <row r="54" spans="1:8" ht="12.75" hidden="1">
      <c r="A54" s="4" t="s">
        <v>839</v>
      </c>
      <c r="B54" s="5" t="s">
        <v>840</v>
      </c>
      <c r="C54" s="65" t="s">
        <v>779</v>
      </c>
      <c r="D54" t="s">
        <v>1963</v>
      </c>
      <c r="F54" s="4" t="s">
        <v>1178</v>
      </c>
      <c r="G54" s="5" t="s">
        <v>1179</v>
      </c>
      <c r="H54" s="65" t="s">
        <v>736</v>
      </c>
    </row>
    <row r="55" spans="1:8" ht="12.75" hidden="1">
      <c r="A55" s="4" t="s">
        <v>841</v>
      </c>
      <c r="B55" s="5" t="s">
        <v>842</v>
      </c>
      <c r="C55" s="65" t="s">
        <v>791</v>
      </c>
      <c r="D55" t="s">
        <v>1964</v>
      </c>
      <c r="F55" s="4" t="s">
        <v>1186</v>
      </c>
      <c r="G55" s="5" t="s">
        <v>1187</v>
      </c>
      <c r="H55" s="65" t="s">
        <v>736</v>
      </c>
    </row>
    <row r="56" spans="1:8" ht="12.75" hidden="1">
      <c r="A56" s="4" t="s">
        <v>843</v>
      </c>
      <c r="B56" s="5" t="s">
        <v>844</v>
      </c>
      <c r="C56" s="65" t="s">
        <v>724</v>
      </c>
      <c r="D56" t="s">
        <v>1965</v>
      </c>
      <c r="F56" s="4" t="s">
        <v>1260</v>
      </c>
      <c r="G56" s="5" t="s">
        <v>1261</v>
      </c>
      <c r="H56" s="65" t="s">
        <v>736</v>
      </c>
    </row>
    <row r="57" spans="1:8" ht="12.75" hidden="1">
      <c r="A57" s="4" t="s">
        <v>845</v>
      </c>
      <c r="B57" s="5" t="s">
        <v>846</v>
      </c>
      <c r="C57" s="65" t="s">
        <v>791</v>
      </c>
      <c r="D57" t="s">
        <v>1966</v>
      </c>
      <c r="F57" s="4" t="s">
        <v>1276</v>
      </c>
      <c r="G57" s="5" t="s">
        <v>1277</v>
      </c>
      <c r="H57" s="65" t="s">
        <v>736</v>
      </c>
    </row>
    <row r="58" spans="1:8" ht="12.75" hidden="1">
      <c r="A58" s="4" t="s">
        <v>847</v>
      </c>
      <c r="B58" s="5" t="s">
        <v>848</v>
      </c>
      <c r="C58" s="65" t="s">
        <v>750</v>
      </c>
      <c r="D58" t="s">
        <v>1967</v>
      </c>
      <c r="F58" s="4" t="s">
        <v>1284</v>
      </c>
      <c r="G58" s="5" t="s">
        <v>1285</v>
      </c>
      <c r="H58" s="65" t="s">
        <v>736</v>
      </c>
    </row>
    <row r="59" spans="1:8" ht="12.75" hidden="1">
      <c r="A59" s="4" t="s">
        <v>849</v>
      </c>
      <c r="B59" s="5" t="s">
        <v>850</v>
      </c>
      <c r="C59" s="65" t="s">
        <v>772</v>
      </c>
      <c r="D59" t="s">
        <v>1968</v>
      </c>
      <c r="F59" s="4" t="s">
        <v>1304</v>
      </c>
      <c r="G59" s="5" t="s">
        <v>1305</v>
      </c>
      <c r="H59" s="65" t="s">
        <v>736</v>
      </c>
    </row>
    <row r="60" spans="1:8" ht="12.75" hidden="1">
      <c r="A60" s="4" t="s">
        <v>851</v>
      </c>
      <c r="B60" s="5" t="s">
        <v>852</v>
      </c>
      <c r="C60" s="65" t="s">
        <v>853</v>
      </c>
      <c r="D60" t="s">
        <v>1969</v>
      </c>
      <c r="F60" s="4" t="s">
        <v>1310</v>
      </c>
      <c r="G60" s="5" t="s">
        <v>1311</v>
      </c>
      <c r="H60" s="65" t="s">
        <v>736</v>
      </c>
    </row>
    <row r="61" spans="1:8" ht="12.75" hidden="1">
      <c r="A61" s="4" t="s">
        <v>854</v>
      </c>
      <c r="B61" s="5" t="s">
        <v>855</v>
      </c>
      <c r="C61" s="65" t="s">
        <v>791</v>
      </c>
      <c r="D61" t="s">
        <v>1970</v>
      </c>
      <c r="F61" s="4" t="s">
        <v>1341</v>
      </c>
      <c r="G61" s="5" t="s">
        <v>1342</v>
      </c>
      <c r="H61" s="65" t="s">
        <v>736</v>
      </c>
    </row>
    <row r="62" spans="1:8" ht="12.75" hidden="1">
      <c r="A62" s="4" t="s">
        <v>856</v>
      </c>
      <c r="B62" s="5" t="s">
        <v>857</v>
      </c>
      <c r="C62" s="65" t="s">
        <v>724</v>
      </c>
      <c r="D62" t="s">
        <v>1971</v>
      </c>
      <c r="F62" s="4" t="s">
        <v>1363</v>
      </c>
      <c r="G62" s="5" t="s">
        <v>1364</v>
      </c>
      <c r="H62" s="65" t="s">
        <v>736</v>
      </c>
    </row>
    <row r="63" spans="1:8" ht="12.75" hidden="1">
      <c r="A63" s="4" t="s">
        <v>858</v>
      </c>
      <c r="B63" s="5" t="s">
        <v>859</v>
      </c>
      <c r="C63" s="65" t="s">
        <v>727</v>
      </c>
      <c r="D63" t="s">
        <v>1972</v>
      </c>
      <c r="F63" s="4" t="s">
        <v>1391</v>
      </c>
      <c r="G63" s="5" t="s">
        <v>1392</v>
      </c>
      <c r="H63" s="65" t="s">
        <v>736</v>
      </c>
    </row>
    <row r="64" spans="1:8" ht="12.75" hidden="1">
      <c r="A64" s="4" t="s">
        <v>860</v>
      </c>
      <c r="B64" s="5" t="s">
        <v>861</v>
      </c>
      <c r="C64" s="65" t="s">
        <v>762</v>
      </c>
      <c r="D64" t="s">
        <v>1973</v>
      </c>
      <c r="F64" s="4" t="s">
        <v>1395</v>
      </c>
      <c r="G64" s="5" t="s">
        <v>1396</v>
      </c>
      <c r="H64" s="65" t="s">
        <v>736</v>
      </c>
    </row>
    <row r="65" spans="1:8" ht="12.75" hidden="1">
      <c r="A65" s="4" t="s">
        <v>862</v>
      </c>
      <c r="B65" s="5" t="s">
        <v>863</v>
      </c>
      <c r="C65" s="65" t="s">
        <v>727</v>
      </c>
      <c r="D65" t="s">
        <v>1974</v>
      </c>
      <c r="F65" s="4" t="s">
        <v>1434</v>
      </c>
      <c r="G65" s="5" t="s">
        <v>1435</v>
      </c>
      <c r="H65" s="65" t="s">
        <v>736</v>
      </c>
    </row>
    <row r="66" spans="1:8" ht="12.75" hidden="1">
      <c r="A66" s="4" t="s">
        <v>864</v>
      </c>
      <c r="B66" s="5" t="s">
        <v>865</v>
      </c>
      <c r="C66" s="65" t="s">
        <v>727</v>
      </c>
      <c r="D66" t="s">
        <v>1975</v>
      </c>
      <c r="F66" s="4" t="s">
        <v>1444</v>
      </c>
      <c r="G66" s="5" t="s">
        <v>1445</v>
      </c>
      <c r="H66" s="65" t="s">
        <v>736</v>
      </c>
    </row>
    <row r="67" spans="1:8" ht="12.75" hidden="1">
      <c r="A67" s="4" t="s">
        <v>866</v>
      </c>
      <c r="B67" s="5" t="s">
        <v>867</v>
      </c>
      <c r="C67" s="65" t="s">
        <v>779</v>
      </c>
      <c r="D67" t="s">
        <v>1976</v>
      </c>
      <c r="F67" s="4" t="s">
        <v>1462</v>
      </c>
      <c r="G67" s="5" t="s">
        <v>1463</v>
      </c>
      <c r="H67" s="65" t="s">
        <v>736</v>
      </c>
    </row>
    <row r="68" spans="1:8" ht="12.75" hidden="1">
      <c r="A68" s="7" t="s">
        <v>868</v>
      </c>
      <c r="B68" s="5" t="s">
        <v>1977</v>
      </c>
      <c r="C68" s="8" t="s">
        <v>779</v>
      </c>
      <c r="D68" t="s">
        <v>1978</v>
      </c>
      <c r="F68" s="4" t="s">
        <v>1464</v>
      </c>
      <c r="G68" s="5" t="s">
        <v>1465</v>
      </c>
      <c r="H68" s="65" t="s">
        <v>736</v>
      </c>
    </row>
    <row r="69" spans="1:8" ht="12.75" hidden="1">
      <c r="A69" s="4" t="s">
        <v>869</v>
      </c>
      <c r="B69" s="5" t="s">
        <v>870</v>
      </c>
      <c r="C69" s="65" t="s">
        <v>779</v>
      </c>
      <c r="D69" t="s">
        <v>0</v>
      </c>
      <c r="F69" s="4" t="s">
        <v>1472</v>
      </c>
      <c r="G69" s="5" t="s">
        <v>1473</v>
      </c>
      <c r="H69" s="65" t="s">
        <v>736</v>
      </c>
    </row>
    <row r="70" spans="1:8" ht="12.75" hidden="1">
      <c r="A70" s="4" t="s">
        <v>871</v>
      </c>
      <c r="B70" s="5" t="s">
        <v>872</v>
      </c>
      <c r="C70" s="65" t="s">
        <v>834</v>
      </c>
      <c r="D70" t="s">
        <v>1</v>
      </c>
      <c r="F70" s="4" t="s">
        <v>1490</v>
      </c>
      <c r="G70" s="5" t="s">
        <v>1491</v>
      </c>
      <c r="H70" s="65" t="s">
        <v>736</v>
      </c>
    </row>
    <row r="71" spans="1:8" ht="12.75" hidden="1">
      <c r="A71" s="4" t="s">
        <v>873</v>
      </c>
      <c r="B71" s="5" t="s">
        <v>874</v>
      </c>
      <c r="C71" s="65" t="s">
        <v>750</v>
      </c>
      <c r="D71" t="s">
        <v>2</v>
      </c>
      <c r="F71" s="4" t="s">
        <v>1494</v>
      </c>
      <c r="G71" s="5" t="s">
        <v>1495</v>
      </c>
      <c r="H71" s="65" t="s">
        <v>736</v>
      </c>
    </row>
    <row r="72" spans="1:8" ht="12.75" hidden="1">
      <c r="A72" s="4" t="s">
        <v>875</v>
      </c>
      <c r="B72" s="5" t="s">
        <v>876</v>
      </c>
      <c r="C72" s="65" t="s">
        <v>794</v>
      </c>
      <c r="D72" t="s">
        <v>3</v>
      </c>
      <c r="F72" s="4" t="s">
        <v>1500</v>
      </c>
      <c r="G72" s="5" t="s">
        <v>1501</v>
      </c>
      <c r="H72" s="65" t="s">
        <v>736</v>
      </c>
    </row>
    <row r="73" spans="1:8" ht="12.75" hidden="1">
      <c r="A73" s="4" t="s">
        <v>877</v>
      </c>
      <c r="B73" s="5" t="s">
        <v>878</v>
      </c>
      <c r="C73" s="65" t="s">
        <v>730</v>
      </c>
      <c r="D73" t="s">
        <v>4</v>
      </c>
      <c r="F73" s="4" t="s">
        <v>1504</v>
      </c>
      <c r="G73" s="5" t="s">
        <v>1505</v>
      </c>
      <c r="H73" s="65" t="s">
        <v>736</v>
      </c>
    </row>
    <row r="74" spans="1:8" ht="12.75" hidden="1">
      <c r="A74" s="4" t="s">
        <v>879</v>
      </c>
      <c r="B74" s="5" t="s">
        <v>880</v>
      </c>
      <c r="C74" s="65" t="s">
        <v>762</v>
      </c>
      <c r="D74" t="s">
        <v>5</v>
      </c>
      <c r="F74" s="4" t="s">
        <v>1506</v>
      </c>
      <c r="G74" s="5" t="s">
        <v>1507</v>
      </c>
      <c r="H74" s="65" t="s">
        <v>736</v>
      </c>
    </row>
    <row r="75" spans="1:8" ht="12.75" hidden="1">
      <c r="A75" s="7" t="s">
        <v>881</v>
      </c>
      <c r="B75" s="5" t="s">
        <v>6</v>
      </c>
      <c r="C75" s="8" t="s">
        <v>762</v>
      </c>
      <c r="D75" t="s">
        <v>7</v>
      </c>
      <c r="F75" s="4" t="s">
        <v>1579</v>
      </c>
      <c r="G75" s="5" t="s">
        <v>1580</v>
      </c>
      <c r="H75" s="65" t="s">
        <v>736</v>
      </c>
    </row>
    <row r="76" spans="1:8" ht="12.75" hidden="1">
      <c r="A76" s="4" t="s">
        <v>882</v>
      </c>
      <c r="B76" s="5" t="s">
        <v>883</v>
      </c>
      <c r="C76" s="65" t="s">
        <v>767</v>
      </c>
      <c r="D76" t="s">
        <v>8</v>
      </c>
      <c r="F76" s="4" t="s">
        <v>1591</v>
      </c>
      <c r="G76" s="5" t="s">
        <v>1592</v>
      </c>
      <c r="H76" s="65" t="s">
        <v>736</v>
      </c>
    </row>
    <row r="77" spans="1:8" ht="12.75" hidden="1">
      <c r="A77" s="7" t="s">
        <v>884</v>
      </c>
      <c r="B77" s="5" t="s">
        <v>9</v>
      </c>
      <c r="C77" s="8" t="s">
        <v>767</v>
      </c>
      <c r="D77" t="s">
        <v>10</v>
      </c>
      <c r="F77" s="4" t="s">
        <v>1593</v>
      </c>
      <c r="G77" s="5" t="s">
        <v>1594</v>
      </c>
      <c r="H77" s="65" t="s">
        <v>736</v>
      </c>
    </row>
    <row r="78" spans="1:8" ht="12.75" hidden="1">
      <c r="A78" s="4" t="s">
        <v>885</v>
      </c>
      <c r="B78" s="5" t="s">
        <v>886</v>
      </c>
      <c r="C78" s="65" t="s">
        <v>767</v>
      </c>
      <c r="D78" t="s">
        <v>11</v>
      </c>
      <c r="F78" s="4" t="s">
        <v>1595</v>
      </c>
      <c r="G78" s="5" t="s">
        <v>1596</v>
      </c>
      <c r="H78" s="65" t="s">
        <v>736</v>
      </c>
    </row>
    <row r="79" spans="1:8" ht="12.75" hidden="1">
      <c r="A79" s="4" t="s">
        <v>887</v>
      </c>
      <c r="B79" s="5" t="s">
        <v>888</v>
      </c>
      <c r="C79" s="65" t="s">
        <v>736</v>
      </c>
      <c r="D79" t="s">
        <v>12</v>
      </c>
      <c r="F79" s="4" t="s">
        <v>1599</v>
      </c>
      <c r="G79" s="5" t="s">
        <v>1600</v>
      </c>
      <c r="H79" s="65" t="s">
        <v>736</v>
      </c>
    </row>
    <row r="80" spans="1:8" ht="12.75" hidden="1">
      <c r="A80" s="4" t="s">
        <v>889</v>
      </c>
      <c r="B80" s="5" t="s">
        <v>890</v>
      </c>
      <c r="C80" s="65" t="s">
        <v>743</v>
      </c>
      <c r="D80" t="s">
        <v>13</v>
      </c>
      <c r="F80" s="4" t="s">
        <v>1601</v>
      </c>
      <c r="G80" s="5" t="s">
        <v>1602</v>
      </c>
      <c r="H80" s="65" t="s">
        <v>736</v>
      </c>
    </row>
    <row r="81" spans="1:8" ht="12.75" hidden="1">
      <c r="A81" s="4" t="s">
        <v>891</v>
      </c>
      <c r="B81" s="5" t="s">
        <v>892</v>
      </c>
      <c r="C81" s="65" t="s">
        <v>893</v>
      </c>
      <c r="D81" t="s">
        <v>14</v>
      </c>
      <c r="F81" s="4" t="s">
        <v>1609</v>
      </c>
      <c r="G81" s="5" t="s">
        <v>1610</v>
      </c>
      <c r="H81" s="65" t="s">
        <v>736</v>
      </c>
    </row>
    <row r="82" spans="1:8" ht="12.75" hidden="1">
      <c r="A82" s="4" t="s">
        <v>894</v>
      </c>
      <c r="B82" s="5" t="s">
        <v>895</v>
      </c>
      <c r="C82" s="65" t="s">
        <v>794</v>
      </c>
      <c r="D82" t="s">
        <v>15</v>
      </c>
      <c r="F82" s="4" t="s">
        <v>1615</v>
      </c>
      <c r="G82" s="5" t="s">
        <v>1616</v>
      </c>
      <c r="H82" s="65" t="s">
        <v>736</v>
      </c>
    </row>
    <row r="83" spans="1:8" ht="12.75" hidden="1">
      <c r="A83" s="4" t="s">
        <v>896</v>
      </c>
      <c r="B83" s="5" t="s">
        <v>897</v>
      </c>
      <c r="C83" s="65" t="s">
        <v>834</v>
      </c>
      <c r="D83" t="s">
        <v>16</v>
      </c>
      <c r="F83" s="4" t="s">
        <v>1633</v>
      </c>
      <c r="G83" s="5" t="s">
        <v>1634</v>
      </c>
      <c r="H83" s="65" t="s">
        <v>736</v>
      </c>
    </row>
    <row r="84" spans="1:8" ht="12.75" hidden="1">
      <c r="A84" s="4" t="s">
        <v>898</v>
      </c>
      <c r="B84" s="5" t="s">
        <v>899</v>
      </c>
      <c r="C84" s="65" t="s">
        <v>834</v>
      </c>
      <c r="D84" t="s">
        <v>17</v>
      </c>
      <c r="F84" s="4" t="s">
        <v>1635</v>
      </c>
      <c r="G84" s="5" t="s">
        <v>1636</v>
      </c>
      <c r="H84" s="65" t="s">
        <v>736</v>
      </c>
    </row>
    <row r="85" spans="1:8" ht="12.75" hidden="1">
      <c r="A85" s="4" t="s">
        <v>900</v>
      </c>
      <c r="B85" s="5" t="s">
        <v>901</v>
      </c>
      <c r="C85" s="65" t="s">
        <v>762</v>
      </c>
      <c r="D85" t="s">
        <v>18</v>
      </c>
      <c r="F85" s="4" t="s">
        <v>1637</v>
      </c>
      <c r="G85" s="5" t="s">
        <v>1638</v>
      </c>
      <c r="H85" s="65" t="s">
        <v>736</v>
      </c>
    </row>
    <row r="86" spans="1:8" ht="12.75" hidden="1">
      <c r="A86" s="4" t="s">
        <v>902</v>
      </c>
      <c r="B86" s="5" t="s">
        <v>903</v>
      </c>
      <c r="C86" s="65" t="s">
        <v>762</v>
      </c>
      <c r="D86" t="s">
        <v>19</v>
      </c>
      <c r="F86" s="4" t="s">
        <v>1683</v>
      </c>
      <c r="G86" s="5" t="s">
        <v>1684</v>
      </c>
      <c r="H86" s="65" t="s">
        <v>736</v>
      </c>
    </row>
    <row r="87" spans="1:8" ht="12.75" hidden="1">
      <c r="A87" s="4" t="s">
        <v>904</v>
      </c>
      <c r="B87" s="5" t="s">
        <v>905</v>
      </c>
      <c r="C87" s="65" t="s">
        <v>834</v>
      </c>
      <c r="D87" t="s">
        <v>20</v>
      </c>
      <c r="F87" s="4" t="s">
        <v>1739</v>
      </c>
      <c r="G87" s="5" t="s">
        <v>1740</v>
      </c>
      <c r="H87" s="65" t="s">
        <v>736</v>
      </c>
    </row>
    <row r="88" spans="1:8" ht="12.75" hidden="1">
      <c r="A88" s="4" t="s">
        <v>906</v>
      </c>
      <c r="B88" s="5" t="s">
        <v>907</v>
      </c>
      <c r="C88" s="65" t="s">
        <v>834</v>
      </c>
      <c r="D88" t="s">
        <v>21</v>
      </c>
      <c r="F88" s="4" t="s">
        <v>1741</v>
      </c>
      <c r="G88" s="5" t="s">
        <v>1742</v>
      </c>
      <c r="H88" s="65" t="s">
        <v>736</v>
      </c>
    </row>
    <row r="89" spans="1:8" ht="12.75" hidden="1">
      <c r="A89" s="4" t="s">
        <v>908</v>
      </c>
      <c r="B89" s="5" t="s">
        <v>909</v>
      </c>
      <c r="C89" s="65" t="s">
        <v>779</v>
      </c>
      <c r="D89" t="s">
        <v>22</v>
      </c>
      <c r="F89" s="4" t="s">
        <v>1743</v>
      </c>
      <c r="G89" s="5" t="s">
        <v>1744</v>
      </c>
      <c r="H89" s="65" t="s">
        <v>736</v>
      </c>
    </row>
    <row r="90" spans="1:8" ht="12.75" hidden="1">
      <c r="A90" s="4" t="s">
        <v>910</v>
      </c>
      <c r="B90" s="5" t="s">
        <v>911</v>
      </c>
      <c r="C90" s="65" t="s">
        <v>779</v>
      </c>
      <c r="D90" t="s">
        <v>23</v>
      </c>
      <c r="F90" s="4" t="s">
        <v>1771</v>
      </c>
      <c r="G90" s="5" t="s">
        <v>1772</v>
      </c>
      <c r="H90" s="65" t="s">
        <v>736</v>
      </c>
    </row>
    <row r="91" spans="1:8" ht="12.75" hidden="1">
      <c r="A91" s="4" t="s">
        <v>912</v>
      </c>
      <c r="B91" s="5" t="s">
        <v>913</v>
      </c>
      <c r="C91" s="65" t="s">
        <v>806</v>
      </c>
      <c r="D91" t="s">
        <v>24</v>
      </c>
      <c r="F91" s="4" t="s">
        <v>1787</v>
      </c>
      <c r="G91" s="5" t="s">
        <v>1788</v>
      </c>
      <c r="H91" s="65" t="s">
        <v>736</v>
      </c>
    </row>
    <row r="92" spans="1:8" ht="12.75" hidden="1">
      <c r="A92" s="4" t="s">
        <v>914</v>
      </c>
      <c r="B92" s="5" t="s">
        <v>915</v>
      </c>
      <c r="C92" s="65" t="s">
        <v>916</v>
      </c>
      <c r="D92" t="s">
        <v>25</v>
      </c>
      <c r="F92" s="4" t="s">
        <v>1791</v>
      </c>
      <c r="G92" s="5" t="s">
        <v>1792</v>
      </c>
      <c r="H92" s="65" t="s">
        <v>736</v>
      </c>
    </row>
    <row r="93" spans="1:8" ht="12.75" hidden="1">
      <c r="A93" s="4" t="s">
        <v>917</v>
      </c>
      <c r="B93" s="5" t="s">
        <v>918</v>
      </c>
      <c r="C93" s="65" t="s">
        <v>762</v>
      </c>
      <c r="D93" t="s">
        <v>26</v>
      </c>
      <c r="F93" s="4" t="s">
        <v>1804</v>
      </c>
      <c r="G93" s="5" t="s">
        <v>1805</v>
      </c>
      <c r="H93" s="65" t="s">
        <v>736</v>
      </c>
    </row>
    <row r="94" spans="1:8" ht="12.75" hidden="1">
      <c r="A94" s="4" t="s">
        <v>919</v>
      </c>
      <c r="B94" s="5" t="s">
        <v>920</v>
      </c>
      <c r="C94" s="65" t="s">
        <v>736</v>
      </c>
      <c r="D94" t="s">
        <v>27</v>
      </c>
      <c r="F94" s="4" t="s">
        <v>1849</v>
      </c>
      <c r="G94" s="5" t="s">
        <v>1850</v>
      </c>
      <c r="H94" s="65" t="s">
        <v>736</v>
      </c>
    </row>
    <row r="95" spans="1:8" ht="12.75" hidden="1">
      <c r="A95" s="4" t="s">
        <v>921</v>
      </c>
      <c r="B95" s="5" t="s">
        <v>922</v>
      </c>
      <c r="C95" s="65" t="s">
        <v>827</v>
      </c>
      <c r="D95" t="s">
        <v>28</v>
      </c>
      <c r="F95" s="4" t="s">
        <v>1875</v>
      </c>
      <c r="G95" s="5" t="s">
        <v>1876</v>
      </c>
      <c r="H95" s="65" t="s">
        <v>736</v>
      </c>
    </row>
    <row r="96" spans="1:8" ht="12.75" hidden="1">
      <c r="A96" s="4" t="s">
        <v>923</v>
      </c>
      <c r="B96" s="5" t="s">
        <v>924</v>
      </c>
      <c r="C96" s="65" t="s">
        <v>730</v>
      </c>
      <c r="D96" t="s">
        <v>29</v>
      </c>
      <c r="F96" s="4" t="s">
        <v>1881</v>
      </c>
      <c r="G96" s="5" t="s">
        <v>1882</v>
      </c>
      <c r="H96" s="65" t="s">
        <v>736</v>
      </c>
    </row>
    <row r="97" spans="1:8" ht="12.75" hidden="1">
      <c r="A97" s="4" t="s">
        <v>925</v>
      </c>
      <c r="B97" s="5" t="s">
        <v>926</v>
      </c>
      <c r="C97" s="65" t="s">
        <v>730</v>
      </c>
      <c r="D97" t="s">
        <v>30</v>
      </c>
      <c r="F97" s="4" t="s">
        <v>1889</v>
      </c>
      <c r="G97" s="5" t="s">
        <v>1890</v>
      </c>
      <c r="H97" s="65" t="s">
        <v>736</v>
      </c>
    </row>
    <row r="98" spans="1:8" ht="12.75" hidden="1">
      <c r="A98" s="4" t="s">
        <v>927</v>
      </c>
      <c r="B98" s="5" t="s">
        <v>928</v>
      </c>
      <c r="C98" s="65" t="s">
        <v>736</v>
      </c>
      <c r="D98" t="s">
        <v>31</v>
      </c>
      <c r="F98" s="7" t="s">
        <v>868</v>
      </c>
      <c r="G98" s="5" t="s">
        <v>1977</v>
      </c>
      <c r="H98" s="8" t="s">
        <v>779</v>
      </c>
    </row>
    <row r="99" spans="1:8" ht="12.75" hidden="1">
      <c r="A99" s="4" t="s">
        <v>929</v>
      </c>
      <c r="B99" s="5" t="s">
        <v>930</v>
      </c>
      <c r="C99" s="65" t="s">
        <v>762</v>
      </c>
      <c r="D99" t="s">
        <v>32</v>
      </c>
      <c r="F99" s="4" t="s">
        <v>777</v>
      </c>
      <c r="G99" s="5" t="s">
        <v>778</v>
      </c>
      <c r="H99" s="65" t="s">
        <v>779</v>
      </c>
    </row>
    <row r="100" spans="1:8" ht="12.75" hidden="1">
      <c r="A100" s="4" t="s">
        <v>931</v>
      </c>
      <c r="B100" s="5" t="s">
        <v>932</v>
      </c>
      <c r="C100" s="65" t="s">
        <v>724</v>
      </c>
      <c r="D100" t="s">
        <v>33</v>
      </c>
      <c r="F100" s="4" t="s">
        <v>819</v>
      </c>
      <c r="G100" s="5" t="s">
        <v>820</v>
      </c>
      <c r="H100" s="65" t="s">
        <v>779</v>
      </c>
    </row>
    <row r="101" spans="1:8" ht="12.75" hidden="1">
      <c r="A101" s="4" t="s">
        <v>933</v>
      </c>
      <c r="B101" s="5" t="s">
        <v>934</v>
      </c>
      <c r="C101" s="65" t="s">
        <v>853</v>
      </c>
      <c r="D101" t="s">
        <v>34</v>
      </c>
      <c r="F101" s="4" t="s">
        <v>837</v>
      </c>
      <c r="G101" s="5" t="s">
        <v>838</v>
      </c>
      <c r="H101" s="65" t="s">
        <v>779</v>
      </c>
    </row>
    <row r="102" spans="1:8" ht="12.75" hidden="1">
      <c r="A102" s="4" t="s">
        <v>935</v>
      </c>
      <c r="B102" s="5" t="s">
        <v>936</v>
      </c>
      <c r="C102" s="65" t="s">
        <v>727</v>
      </c>
      <c r="D102" t="s">
        <v>35</v>
      </c>
      <c r="F102" s="4" t="s">
        <v>839</v>
      </c>
      <c r="G102" s="5" t="s">
        <v>840</v>
      </c>
      <c r="H102" s="65" t="s">
        <v>779</v>
      </c>
    </row>
    <row r="103" spans="1:8" ht="12.75" hidden="1">
      <c r="A103" s="4" t="s">
        <v>937</v>
      </c>
      <c r="B103" s="5" t="s">
        <v>938</v>
      </c>
      <c r="C103" s="65" t="s">
        <v>893</v>
      </c>
      <c r="D103" t="s">
        <v>36</v>
      </c>
      <c r="F103" s="4" t="s">
        <v>866</v>
      </c>
      <c r="G103" s="5" t="s">
        <v>867</v>
      </c>
      <c r="H103" s="65" t="s">
        <v>779</v>
      </c>
    </row>
    <row r="104" spans="1:8" ht="12.75" hidden="1">
      <c r="A104" s="4" t="s">
        <v>939</v>
      </c>
      <c r="B104" s="5" t="s">
        <v>940</v>
      </c>
      <c r="C104" s="65" t="s">
        <v>806</v>
      </c>
      <c r="D104" t="s">
        <v>38</v>
      </c>
      <c r="F104" s="4" t="s">
        <v>869</v>
      </c>
      <c r="G104" s="5" t="s">
        <v>870</v>
      </c>
      <c r="H104" s="65" t="s">
        <v>779</v>
      </c>
    </row>
    <row r="105" spans="1:8" ht="12.75" hidden="1">
      <c r="A105" s="4" t="s">
        <v>941</v>
      </c>
      <c r="B105" s="5" t="s">
        <v>942</v>
      </c>
      <c r="C105" s="65" t="s">
        <v>736</v>
      </c>
      <c r="D105" t="s">
        <v>39</v>
      </c>
      <c r="F105" s="4" t="s">
        <v>908</v>
      </c>
      <c r="G105" s="5" t="s">
        <v>909</v>
      </c>
      <c r="H105" s="65" t="s">
        <v>779</v>
      </c>
    </row>
    <row r="106" spans="1:8" ht="12.75" hidden="1">
      <c r="A106" s="7" t="s">
        <v>943</v>
      </c>
      <c r="B106" s="5" t="s">
        <v>40</v>
      </c>
      <c r="C106" s="8" t="s">
        <v>853</v>
      </c>
      <c r="D106" t="s">
        <v>41</v>
      </c>
      <c r="F106" s="4" t="s">
        <v>910</v>
      </c>
      <c r="G106" s="5" t="s">
        <v>911</v>
      </c>
      <c r="H106" s="65" t="s">
        <v>779</v>
      </c>
    </row>
    <row r="107" spans="1:8" ht="12.75" hidden="1">
      <c r="A107" s="4" t="s">
        <v>944</v>
      </c>
      <c r="B107" s="5" t="s">
        <v>945</v>
      </c>
      <c r="C107" s="65" t="s">
        <v>724</v>
      </c>
      <c r="D107" t="s">
        <v>42</v>
      </c>
      <c r="F107" s="4" t="s">
        <v>948</v>
      </c>
      <c r="G107" s="5" t="s">
        <v>949</v>
      </c>
      <c r="H107" s="65" t="s">
        <v>779</v>
      </c>
    </row>
    <row r="108" spans="1:8" ht="12.75" hidden="1">
      <c r="A108" s="4" t="s">
        <v>946</v>
      </c>
      <c r="B108" s="5" t="s">
        <v>947</v>
      </c>
      <c r="C108" s="65" t="s">
        <v>853</v>
      </c>
      <c r="D108" t="s">
        <v>43</v>
      </c>
      <c r="F108" s="4" t="s">
        <v>952</v>
      </c>
      <c r="G108" s="5" t="s">
        <v>953</v>
      </c>
      <c r="H108" s="65" t="s">
        <v>779</v>
      </c>
    </row>
    <row r="109" spans="1:8" ht="12.75" hidden="1">
      <c r="A109" s="4" t="s">
        <v>948</v>
      </c>
      <c r="B109" s="5" t="s">
        <v>949</v>
      </c>
      <c r="C109" s="65" t="s">
        <v>779</v>
      </c>
      <c r="D109" t="s">
        <v>44</v>
      </c>
      <c r="F109" s="4" t="s">
        <v>989</v>
      </c>
      <c r="G109" s="5" t="s">
        <v>990</v>
      </c>
      <c r="H109" s="65" t="s">
        <v>779</v>
      </c>
    </row>
    <row r="110" spans="1:8" ht="12.75" hidden="1">
      <c r="A110" s="4" t="s">
        <v>950</v>
      </c>
      <c r="B110" s="5" t="s">
        <v>951</v>
      </c>
      <c r="C110" s="65" t="s">
        <v>730</v>
      </c>
      <c r="D110" t="s">
        <v>45</v>
      </c>
      <c r="F110" s="4" t="s">
        <v>995</v>
      </c>
      <c r="G110" s="5" t="s">
        <v>996</v>
      </c>
      <c r="H110" s="65" t="s">
        <v>779</v>
      </c>
    </row>
    <row r="111" spans="1:8" ht="12.75" hidden="1">
      <c r="A111" s="4" t="s">
        <v>952</v>
      </c>
      <c r="B111" s="5" t="s">
        <v>953</v>
      </c>
      <c r="C111" s="65" t="s">
        <v>779</v>
      </c>
      <c r="D111" t="s">
        <v>46</v>
      </c>
      <c r="F111" s="4" t="s">
        <v>1027</v>
      </c>
      <c r="G111" s="5" t="s">
        <v>1028</v>
      </c>
      <c r="H111" s="65" t="s">
        <v>779</v>
      </c>
    </row>
    <row r="112" spans="1:8" ht="12.75" hidden="1">
      <c r="A112" s="4" t="s">
        <v>954</v>
      </c>
      <c r="B112" s="5" t="s">
        <v>955</v>
      </c>
      <c r="C112" s="65" t="s">
        <v>736</v>
      </c>
      <c r="D112" t="s">
        <v>47</v>
      </c>
      <c r="F112" s="4" t="s">
        <v>1046</v>
      </c>
      <c r="G112" s="5" t="s">
        <v>1047</v>
      </c>
      <c r="H112" s="65" t="s">
        <v>779</v>
      </c>
    </row>
    <row r="113" spans="1:8" ht="12.75" hidden="1">
      <c r="A113" s="4" t="s">
        <v>956</v>
      </c>
      <c r="B113" s="5" t="s">
        <v>957</v>
      </c>
      <c r="C113" s="65" t="s">
        <v>767</v>
      </c>
      <c r="D113" t="s">
        <v>48</v>
      </c>
      <c r="F113" s="4" t="s">
        <v>1050</v>
      </c>
      <c r="G113" s="5" t="s">
        <v>1051</v>
      </c>
      <c r="H113" s="65" t="s">
        <v>779</v>
      </c>
    </row>
    <row r="114" spans="1:8" ht="12.75" hidden="1">
      <c r="A114" s="4" t="s">
        <v>958</v>
      </c>
      <c r="B114" s="5" t="s">
        <v>959</v>
      </c>
      <c r="C114" s="65" t="s">
        <v>834</v>
      </c>
      <c r="D114" t="s">
        <v>49</v>
      </c>
      <c r="F114" s="4" t="s">
        <v>1125</v>
      </c>
      <c r="G114" s="5" t="s">
        <v>1126</v>
      </c>
      <c r="H114" s="65" t="s">
        <v>779</v>
      </c>
    </row>
    <row r="115" spans="1:8" ht="12.75" hidden="1">
      <c r="A115" s="4" t="s">
        <v>960</v>
      </c>
      <c r="B115" s="5" t="s">
        <v>961</v>
      </c>
      <c r="C115" s="65" t="s">
        <v>916</v>
      </c>
      <c r="D115" t="s">
        <v>50</v>
      </c>
      <c r="F115" s="4" t="s">
        <v>1302</v>
      </c>
      <c r="G115" s="5" t="s">
        <v>1303</v>
      </c>
      <c r="H115" s="65" t="s">
        <v>779</v>
      </c>
    </row>
    <row r="116" spans="1:8" ht="12.75" hidden="1">
      <c r="A116" s="4" t="s">
        <v>962</v>
      </c>
      <c r="B116" s="5" t="s">
        <v>963</v>
      </c>
      <c r="C116" s="65" t="s">
        <v>834</v>
      </c>
      <c r="D116" t="s">
        <v>51</v>
      </c>
      <c r="F116" s="4" t="s">
        <v>1320</v>
      </c>
      <c r="G116" s="5" t="s">
        <v>1321</v>
      </c>
      <c r="H116" s="65" t="s">
        <v>779</v>
      </c>
    </row>
    <row r="117" spans="1:8" ht="12.75" hidden="1">
      <c r="A117" s="4" t="s">
        <v>964</v>
      </c>
      <c r="B117" s="5" t="s">
        <v>965</v>
      </c>
      <c r="C117" s="65" t="s">
        <v>853</v>
      </c>
      <c r="D117" t="s">
        <v>52</v>
      </c>
      <c r="F117" s="4" t="s">
        <v>1329</v>
      </c>
      <c r="G117" s="5" t="s">
        <v>1330</v>
      </c>
      <c r="H117" s="65" t="s">
        <v>779</v>
      </c>
    </row>
    <row r="118" spans="1:8" ht="12.75" hidden="1">
      <c r="A118" s="4" t="s">
        <v>966</v>
      </c>
      <c r="B118" s="5" t="s">
        <v>967</v>
      </c>
      <c r="C118" s="65" t="s">
        <v>736</v>
      </c>
      <c r="D118" t="s">
        <v>53</v>
      </c>
      <c r="F118" s="4" t="s">
        <v>1345</v>
      </c>
      <c r="G118" s="5" t="s">
        <v>1346</v>
      </c>
      <c r="H118" s="65" t="s">
        <v>779</v>
      </c>
    </row>
    <row r="119" spans="1:8" ht="12.75" hidden="1">
      <c r="A119" s="4" t="s">
        <v>968</v>
      </c>
      <c r="B119" s="5" t="s">
        <v>969</v>
      </c>
      <c r="C119" s="65" t="s">
        <v>893</v>
      </c>
      <c r="D119" t="s">
        <v>54</v>
      </c>
      <c r="F119" s="4" t="s">
        <v>1343</v>
      </c>
      <c r="G119" s="5" t="s">
        <v>1344</v>
      </c>
      <c r="H119" s="65" t="s">
        <v>779</v>
      </c>
    </row>
    <row r="120" spans="1:8" ht="12.75" hidden="1">
      <c r="A120" s="4" t="s">
        <v>970</v>
      </c>
      <c r="B120" s="5" t="s">
        <v>971</v>
      </c>
      <c r="C120" s="65" t="s">
        <v>772</v>
      </c>
      <c r="D120" t="s">
        <v>55</v>
      </c>
      <c r="F120" s="4" t="s">
        <v>1397</v>
      </c>
      <c r="G120" s="5" t="s">
        <v>1398</v>
      </c>
      <c r="H120" s="65" t="s">
        <v>779</v>
      </c>
    </row>
    <row r="121" spans="1:8" ht="12.75" hidden="1">
      <c r="A121" s="4" t="s">
        <v>972</v>
      </c>
      <c r="B121" s="5" t="s">
        <v>973</v>
      </c>
      <c r="C121" s="65" t="s">
        <v>730</v>
      </c>
      <c r="D121" t="s">
        <v>56</v>
      </c>
      <c r="F121" s="4" t="s">
        <v>1410</v>
      </c>
      <c r="G121" s="5" t="s">
        <v>1411</v>
      </c>
      <c r="H121" s="65" t="s">
        <v>779</v>
      </c>
    </row>
    <row r="122" spans="1:8" ht="12.75" hidden="1">
      <c r="A122" s="4" t="s">
        <v>974</v>
      </c>
      <c r="B122" s="5" t="s">
        <v>975</v>
      </c>
      <c r="C122" s="65" t="s">
        <v>893</v>
      </c>
      <c r="D122" t="s">
        <v>57</v>
      </c>
      <c r="F122" s="4" t="s">
        <v>1412</v>
      </c>
      <c r="G122" s="5" t="s">
        <v>1413</v>
      </c>
      <c r="H122" s="65" t="s">
        <v>779</v>
      </c>
    </row>
    <row r="123" spans="1:8" ht="12.75" hidden="1">
      <c r="A123" s="4" t="s">
        <v>976</v>
      </c>
      <c r="B123" s="5" t="s">
        <v>977</v>
      </c>
      <c r="C123" s="65" t="s">
        <v>916</v>
      </c>
      <c r="D123" t="s">
        <v>58</v>
      </c>
      <c r="F123" s="4" t="s">
        <v>1432</v>
      </c>
      <c r="G123" s="5" t="s">
        <v>1433</v>
      </c>
      <c r="H123" s="65" t="s">
        <v>779</v>
      </c>
    </row>
    <row r="124" spans="1:8" ht="12.75" hidden="1">
      <c r="A124" s="4" t="s">
        <v>978</v>
      </c>
      <c r="B124" s="5" t="s">
        <v>979</v>
      </c>
      <c r="C124" s="65" t="s">
        <v>834</v>
      </c>
      <c r="D124" t="s">
        <v>59</v>
      </c>
      <c r="F124" s="4" t="s">
        <v>1454</v>
      </c>
      <c r="G124" s="5" t="s">
        <v>1455</v>
      </c>
      <c r="H124" s="65" t="s">
        <v>779</v>
      </c>
    </row>
    <row r="125" spans="1:8" ht="12.75" hidden="1">
      <c r="A125" s="4" t="s">
        <v>980</v>
      </c>
      <c r="B125" s="5" t="s">
        <v>981</v>
      </c>
      <c r="C125" s="65" t="s">
        <v>784</v>
      </c>
      <c r="D125" t="s">
        <v>60</v>
      </c>
      <c r="F125" s="4" t="s">
        <v>1502</v>
      </c>
      <c r="G125" s="5" t="s">
        <v>1503</v>
      </c>
      <c r="H125" s="65" t="s">
        <v>779</v>
      </c>
    </row>
    <row r="126" spans="1:8" ht="12.75" hidden="1">
      <c r="A126" s="4" t="s">
        <v>982</v>
      </c>
      <c r="B126" s="5" t="s">
        <v>983</v>
      </c>
      <c r="C126" s="65" t="s">
        <v>794</v>
      </c>
      <c r="D126" t="s">
        <v>61</v>
      </c>
      <c r="F126" s="4" t="s">
        <v>1519</v>
      </c>
      <c r="G126" s="5" t="s">
        <v>1520</v>
      </c>
      <c r="H126" s="65" t="s">
        <v>779</v>
      </c>
    </row>
    <row r="127" spans="1:8" ht="12.75" hidden="1">
      <c r="A127" s="4" t="s">
        <v>984</v>
      </c>
      <c r="B127" s="5" t="s">
        <v>985</v>
      </c>
      <c r="C127" s="65" t="s">
        <v>736</v>
      </c>
      <c r="D127" t="s">
        <v>62</v>
      </c>
      <c r="F127" s="4" t="s">
        <v>1521</v>
      </c>
      <c r="G127" s="5" t="s">
        <v>1522</v>
      </c>
      <c r="H127" s="65" t="s">
        <v>779</v>
      </c>
    </row>
    <row r="128" spans="1:8" ht="12.75" hidden="1">
      <c r="A128" s="4" t="s">
        <v>986</v>
      </c>
      <c r="B128" s="5" t="s">
        <v>987</v>
      </c>
      <c r="C128" s="65" t="s">
        <v>988</v>
      </c>
      <c r="D128" t="s">
        <v>63</v>
      </c>
      <c r="F128" s="4" t="s">
        <v>1605</v>
      </c>
      <c r="G128" s="5" t="s">
        <v>1606</v>
      </c>
      <c r="H128" s="65" t="s">
        <v>779</v>
      </c>
    </row>
    <row r="129" spans="1:8" ht="12.75" hidden="1">
      <c r="A129" s="4" t="s">
        <v>989</v>
      </c>
      <c r="B129" s="5" t="s">
        <v>990</v>
      </c>
      <c r="C129" s="65" t="s">
        <v>779</v>
      </c>
      <c r="D129" t="s">
        <v>64</v>
      </c>
      <c r="F129" s="4" t="s">
        <v>1607</v>
      </c>
      <c r="G129" s="5" t="s">
        <v>1608</v>
      </c>
      <c r="H129" s="65" t="s">
        <v>779</v>
      </c>
    </row>
    <row r="130" spans="1:8" ht="12.75" hidden="1">
      <c r="A130" s="4" t="s">
        <v>991</v>
      </c>
      <c r="B130" s="5" t="s">
        <v>992</v>
      </c>
      <c r="C130" s="65" t="s">
        <v>724</v>
      </c>
      <c r="D130" t="s">
        <v>65</v>
      </c>
      <c r="F130" s="4" t="s">
        <v>1660</v>
      </c>
      <c r="G130" s="5" t="s">
        <v>1661</v>
      </c>
      <c r="H130" s="65" t="s">
        <v>779</v>
      </c>
    </row>
    <row r="131" spans="1:8" ht="12.75" hidden="1">
      <c r="A131" s="4" t="s">
        <v>993</v>
      </c>
      <c r="B131" s="5" t="s">
        <v>994</v>
      </c>
      <c r="C131" s="65" t="s">
        <v>736</v>
      </c>
      <c r="D131" t="s">
        <v>66</v>
      </c>
      <c r="F131" s="4" t="s">
        <v>1699</v>
      </c>
      <c r="G131" s="5" t="s">
        <v>1700</v>
      </c>
      <c r="H131" s="65" t="s">
        <v>779</v>
      </c>
    </row>
    <row r="132" spans="1:8" ht="12.75" hidden="1">
      <c r="A132" s="4" t="s">
        <v>995</v>
      </c>
      <c r="B132" s="5" t="s">
        <v>996</v>
      </c>
      <c r="C132" s="65" t="s">
        <v>779</v>
      </c>
      <c r="D132" t="s">
        <v>67</v>
      </c>
      <c r="F132" s="4" t="s">
        <v>1709</v>
      </c>
      <c r="G132" s="5" t="s">
        <v>1710</v>
      </c>
      <c r="H132" s="65" t="s">
        <v>779</v>
      </c>
    </row>
    <row r="133" spans="1:8" ht="12.75" hidden="1">
      <c r="A133" s="4" t="s">
        <v>997</v>
      </c>
      <c r="B133" s="5" t="s">
        <v>998</v>
      </c>
      <c r="C133" s="65" t="s">
        <v>893</v>
      </c>
      <c r="D133" t="s">
        <v>68</v>
      </c>
      <c r="F133" s="4" t="s">
        <v>1735</v>
      </c>
      <c r="G133" s="5" t="s">
        <v>1736</v>
      </c>
      <c r="H133" s="65" t="s">
        <v>779</v>
      </c>
    </row>
    <row r="134" spans="1:8" ht="12.75" hidden="1">
      <c r="A134" s="4" t="s">
        <v>999</v>
      </c>
      <c r="B134" s="5" t="s">
        <v>1000</v>
      </c>
      <c r="C134" s="65" t="s">
        <v>727</v>
      </c>
      <c r="D134" t="s">
        <v>69</v>
      </c>
      <c r="F134" s="4" t="s">
        <v>1806</v>
      </c>
      <c r="G134" s="5" t="s">
        <v>1805</v>
      </c>
      <c r="H134" s="65" t="s">
        <v>779</v>
      </c>
    </row>
    <row r="135" spans="1:8" ht="12.75" hidden="1">
      <c r="A135" s="4" t="s">
        <v>1001</v>
      </c>
      <c r="B135" s="5" t="s">
        <v>1002</v>
      </c>
      <c r="C135" s="65" t="s">
        <v>727</v>
      </c>
      <c r="D135" t="s">
        <v>70</v>
      </c>
      <c r="F135" s="4" t="s">
        <v>1843</v>
      </c>
      <c r="G135" s="5" t="s">
        <v>1844</v>
      </c>
      <c r="H135" s="65" t="s">
        <v>779</v>
      </c>
    </row>
    <row r="136" spans="1:8" ht="12.75" hidden="1">
      <c r="A136" s="4" t="s">
        <v>1003</v>
      </c>
      <c r="B136" s="5" t="s">
        <v>1004</v>
      </c>
      <c r="C136" s="65" t="s">
        <v>806</v>
      </c>
      <c r="D136" t="s">
        <v>71</v>
      </c>
      <c r="F136" s="4" t="s">
        <v>1861</v>
      </c>
      <c r="G136" s="5" t="s">
        <v>1862</v>
      </c>
      <c r="H136" s="65" t="s">
        <v>779</v>
      </c>
    </row>
    <row r="137" spans="1:8" ht="12.75" hidden="1">
      <c r="A137" s="4" t="s">
        <v>1005</v>
      </c>
      <c r="B137" s="5" t="s">
        <v>1006</v>
      </c>
      <c r="C137" s="65" t="s">
        <v>916</v>
      </c>
      <c r="D137" t="s">
        <v>72</v>
      </c>
      <c r="F137" s="4" t="s">
        <v>1877</v>
      </c>
      <c r="G137" s="5" t="s">
        <v>1878</v>
      </c>
      <c r="H137" s="65" t="s">
        <v>779</v>
      </c>
    </row>
    <row r="138" spans="1:8" ht="12.75" hidden="1">
      <c r="A138" s="4" t="s">
        <v>1007</v>
      </c>
      <c r="B138" s="5" t="s">
        <v>1008</v>
      </c>
      <c r="C138" s="65" t="s">
        <v>743</v>
      </c>
      <c r="D138" t="s">
        <v>73</v>
      </c>
      <c r="F138" s="4" t="s">
        <v>1887</v>
      </c>
      <c r="G138" s="5" t="s">
        <v>1888</v>
      </c>
      <c r="H138" s="65" t="s">
        <v>779</v>
      </c>
    </row>
    <row r="139" spans="1:8" ht="12.75" hidden="1">
      <c r="A139" s="4" t="s">
        <v>1009</v>
      </c>
      <c r="B139" s="5" t="s">
        <v>1010</v>
      </c>
      <c r="C139" s="65" t="s">
        <v>736</v>
      </c>
      <c r="D139" t="s">
        <v>74</v>
      </c>
      <c r="F139" s="7" t="s">
        <v>881</v>
      </c>
      <c r="G139" s="5" t="s">
        <v>6</v>
      </c>
      <c r="H139" s="8" t="s">
        <v>762</v>
      </c>
    </row>
    <row r="140" spans="1:8" ht="12.75" hidden="1">
      <c r="A140" s="4" t="s">
        <v>1011</v>
      </c>
      <c r="B140" s="5" t="s">
        <v>1012</v>
      </c>
      <c r="C140" s="65" t="s">
        <v>743</v>
      </c>
      <c r="D140" t="s">
        <v>75</v>
      </c>
      <c r="F140" s="4" t="s">
        <v>760</v>
      </c>
      <c r="G140" s="5" t="s">
        <v>761</v>
      </c>
      <c r="H140" s="65" t="s">
        <v>762</v>
      </c>
    </row>
    <row r="141" spans="1:8" ht="12.75" hidden="1">
      <c r="A141" s="4" t="s">
        <v>1013</v>
      </c>
      <c r="B141" s="5" t="s">
        <v>1015</v>
      </c>
      <c r="C141" s="65" t="s">
        <v>736</v>
      </c>
      <c r="D141" t="s">
        <v>76</v>
      </c>
      <c r="F141" s="4" t="s">
        <v>763</v>
      </c>
      <c r="G141" s="5" t="s">
        <v>764</v>
      </c>
      <c r="H141" s="65" t="s">
        <v>762</v>
      </c>
    </row>
    <row r="142" spans="1:8" ht="12.75" hidden="1">
      <c r="A142" s="4" t="s">
        <v>1016</v>
      </c>
      <c r="B142" s="5" t="s">
        <v>1017</v>
      </c>
      <c r="C142" s="65" t="s">
        <v>736</v>
      </c>
      <c r="D142" t="s">
        <v>77</v>
      </c>
      <c r="F142" s="4" t="s">
        <v>775</v>
      </c>
      <c r="G142" s="5" t="s">
        <v>776</v>
      </c>
      <c r="H142" s="65" t="s">
        <v>762</v>
      </c>
    </row>
    <row r="143" spans="1:8" ht="12.75" hidden="1">
      <c r="A143" s="4" t="s">
        <v>1018</v>
      </c>
      <c r="B143" s="5" t="s">
        <v>1019</v>
      </c>
      <c r="C143" s="65" t="s">
        <v>736</v>
      </c>
      <c r="D143" t="s">
        <v>78</v>
      </c>
      <c r="F143" s="4" t="s">
        <v>795</v>
      </c>
      <c r="G143" s="5" t="s">
        <v>796</v>
      </c>
      <c r="H143" s="65" t="s">
        <v>762</v>
      </c>
    </row>
    <row r="144" spans="1:8" ht="12.75" hidden="1">
      <c r="A144" s="4" t="s">
        <v>1020</v>
      </c>
      <c r="B144" s="5" t="s">
        <v>1021</v>
      </c>
      <c r="C144" s="65" t="s">
        <v>724</v>
      </c>
      <c r="D144" t="s">
        <v>79</v>
      </c>
      <c r="F144" s="4" t="s">
        <v>809</v>
      </c>
      <c r="G144" s="5" t="s">
        <v>810</v>
      </c>
      <c r="H144" s="65" t="s">
        <v>762</v>
      </c>
    </row>
    <row r="145" spans="1:8" ht="12.75" hidden="1">
      <c r="A145" s="7" t="s">
        <v>1022</v>
      </c>
      <c r="B145" s="5" t="s">
        <v>80</v>
      </c>
      <c r="C145" s="9" t="s">
        <v>794</v>
      </c>
      <c r="D145" t="s">
        <v>81</v>
      </c>
      <c r="F145" s="4" t="s">
        <v>811</v>
      </c>
      <c r="G145" s="5" t="s">
        <v>812</v>
      </c>
      <c r="H145" s="65" t="s">
        <v>762</v>
      </c>
    </row>
    <row r="146" spans="1:8" ht="12.75" hidden="1">
      <c r="A146" s="4" t="s">
        <v>1023</v>
      </c>
      <c r="B146" s="5" t="s">
        <v>1024</v>
      </c>
      <c r="C146" s="65" t="s">
        <v>794</v>
      </c>
      <c r="D146" t="s">
        <v>82</v>
      </c>
      <c r="F146" s="4" t="s">
        <v>860</v>
      </c>
      <c r="G146" s="5" t="s">
        <v>861</v>
      </c>
      <c r="H146" s="65" t="s">
        <v>762</v>
      </c>
    </row>
    <row r="147" spans="1:8" ht="12.75" hidden="1">
      <c r="A147" s="4" t="s">
        <v>1025</v>
      </c>
      <c r="B147" s="5" t="s">
        <v>1026</v>
      </c>
      <c r="C147" s="65" t="s">
        <v>727</v>
      </c>
      <c r="D147" t="s">
        <v>83</v>
      </c>
      <c r="F147" s="4" t="s">
        <v>879</v>
      </c>
      <c r="G147" s="5" t="s">
        <v>880</v>
      </c>
      <c r="H147" s="65" t="s">
        <v>762</v>
      </c>
    </row>
    <row r="148" spans="1:8" ht="12.75" hidden="1">
      <c r="A148" s="4" t="s">
        <v>1027</v>
      </c>
      <c r="B148" s="5" t="s">
        <v>1028</v>
      </c>
      <c r="C148" s="65" t="s">
        <v>779</v>
      </c>
      <c r="D148" t="s">
        <v>84</v>
      </c>
      <c r="F148" s="4" t="s">
        <v>900</v>
      </c>
      <c r="G148" s="5" t="s">
        <v>901</v>
      </c>
      <c r="H148" s="65" t="s">
        <v>762</v>
      </c>
    </row>
    <row r="149" spans="1:8" ht="12.75" hidden="1">
      <c r="A149" s="4" t="s">
        <v>1029</v>
      </c>
      <c r="B149" s="5" t="s">
        <v>1030</v>
      </c>
      <c r="C149" s="65" t="s">
        <v>988</v>
      </c>
      <c r="D149" t="s">
        <v>85</v>
      </c>
      <c r="F149" s="4" t="s">
        <v>902</v>
      </c>
      <c r="G149" s="5" t="s">
        <v>903</v>
      </c>
      <c r="H149" s="65" t="s">
        <v>762</v>
      </c>
    </row>
    <row r="150" spans="1:8" ht="12.75" hidden="1">
      <c r="A150" s="4" t="s">
        <v>1031</v>
      </c>
      <c r="B150" s="5" t="s">
        <v>1032</v>
      </c>
      <c r="C150" s="65" t="s">
        <v>724</v>
      </c>
      <c r="D150" t="s">
        <v>86</v>
      </c>
      <c r="F150" s="4" t="s">
        <v>917</v>
      </c>
      <c r="G150" s="5" t="s">
        <v>918</v>
      </c>
      <c r="H150" s="65" t="s">
        <v>762</v>
      </c>
    </row>
    <row r="151" spans="1:8" ht="12.75" hidden="1">
      <c r="A151" s="4" t="s">
        <v>1033</v>
      </c>
      <c r="B151" s="5" t="s">
        <v>1034</v>
      </c>
      <c r="C151" s="65" t="s">
        <v>736</v>
      </c>
      <c r="D151" t="s">
        <v>91</v>
      </c>
      <c r="F151" s="4" t="s">
        <v>929</v>
      </c>
      <c r="G151" s="5" t="s">
        <v>930</v>
      </c>
      <c r="H151" s="65" t="s">
        <v>762</v>
      </c>
    </row>
    <row r="152" spans="1:8" ht="12.75" hidden="1">
      <c r="A152" s="4" t="s">
        <v>1035</v>
      </c>
      <c r="B152" s="6" t="s">
        <v>1036</v>
      </c>
      <c r="C152" s="65" t="s">
        <v>853</v>
      </c>
      <c r="D152" t="s">
        <v>92</v>
      </c>
      <c r="F152" s="4" t="s">
        <v>1085</v>
      </c>
      <c r="G152" s="5" t="s">
        <v>1086</v>
      </c>
      <c r="H152" s="65" t="s">
        <v>762</v>
      </c>
    </row>
    <row r="153" spans="1:8" ht="12.75" hidden="1">
      <c r="A153" s="4" t="s">
        <v>1037</v>
      </c>
      <c r="B153" s="6" t="s">
        <v>1036</v>
      </c>
      <c r="C153" s="65" t="s">
        <v>794</v>
      </c>
      <c r="D153" t="s">
        <v>93</v>
      </c>
      <c r="F153" s="4" t="s">
        <v>1095</v>
      </c>
      <c r="G153" s="5" t="s">
        <v>1096</v>
      </c>
      <c r="H153" s="65" t="s">
        <v>762</v>
      </c>
    </row>
    <row r="154" spans="1:8" ht="12.75" hidden="1">
      <c r="A154" s="4" t="s">
        <v>1038</v>
      </c>
      <c r="B154" s="5" t="s">
        <v>1039</v>
      </c>
      <c r="C154" s="65" t="s">
        <v>736</v>
      </c>
      <c r="D154" t="s">
        <v>94</v>
      </c>
      <c r="F154" s="4" t="s">
        <v>1098</v>
      </c>
      <c r="G154" s="5" t="s">
        <v>1099</v>
      </c>
      <c r="H154" s="65" t="s">
        <v>762</v>
      </c>
    </row>
    <row r="155" spans="1:8" ht="12.75" hidden="1">
      <c r="A155" s="4" t="s">
        <v>1040</v>
      </c>
      <c r="B155" s="5" t="s">
        <v>1041</v>
      </c>
      <c r="C155" s="65" t="s">
        <v>806</v>
      </c>
      <c r="D155" t="s">
        <v>95</v>
      </c>
      <c r="F155" s="4" t="s">
        <v>1121</v>
      </c>
      <c r="G155" s="5" t="s">
        <v>1122</v>
      </c>
      <c r="H155" s="65" t="s">
        <v>762</v>
      </c>
    </row>
    <row r="156" spans="1:8" ht="12.75" hidden="1">
      <c r="A156" s="4" t="s">
        <v>1042</v>
      </c>
      <c r="B156" s="5" t="s">
        <v>1043</v>
      </c>
      <c r="C156" s="65" t="s">
        <v>791</v>
      </c>
      <c r="D156" t="s">
        <v>96</v>
      </c>
      <c r="F156" s="4" t="s">
        <v>1123</v>
      </c>
      <c r="G156" s="5" t="s">
        <v>1124</v>
      </c>
      <c r="H156" s="65" t="s">
        <v>762</v>
      </c>
    </row>
    <row r="157" spans="1:8" ht="12.75" hidden="1">
      <c r="A157" s="4" t="s">
        <v>1044</v>
      </c>
      <c r="B157" s="5" t="s">
        <v>1045</v>
      </c>
      <c r="C157" s="65" t="s">
        <v>724</v>
      </c>
      <c r="D157" t="s">
        <v>97</v>
      </c>
      <c r="F157" s="4" t="s">
        <v>1119</v>
      </c>
      <c r="G157" s="5" t="s">
        <v>1120</v>
      </c>
      <c r="H157" s="65" t="s">
        <v>762</v>
      </c>
    </row>
    <row r="158" spans="1:8" ht="12.75" hidden="1">
      <c r="A158" s="4" t="s">
        <v>1046</v>
      </c>
      <c r="B158" s="5" t="s">
        <v>1047</v>
      </c>
      <c r="C158" s="65" t="s">
        <v>779</v>
      </c>
      <c r="D158" t="s">
        <v>98</v>
      </c>
      <c r="F158" s="4" t="s">
        <v>1182</v>
      </c>
      <c r="G158" s="5" t="s">
        <v>1183</v>
      </c>
      <c r="H158" s="65" t="s">
        <v>762</v>
      </c>
    </row>
    <row r="159" spans="1:8" ht="12.75" hidden="1">
      <c r="A159" s="4" t="s">
        <v>1048</v>
      </c>
      <c r="B159" s="5" t="s">
        <v>1049</v>
      </c>
      <c r="C159" s="65" t="s">
        <v>730</v>
      </c>
      <c r="D159" t="s">
        <v>99</v>
      </c>
      <c r="F159" s="4" t="s">
        <v>1247</v>
      </c>
      <c r="G159" s="5" t="s">
        <v>1248</v>
      </c>
      <c r="H159" s="65" t="s">
        <v>762</v>
      </c>
    </row>
    <row r="160" spans="1:8" ht="12.75" hidden="1">
      <c r="A160" s="4" t="s">
        <v>1050</v>
      </c>
      <c r="B160" s="5" t="s">
        <v>1051</v>
      </c>
      <c r="C160" s="65" t="s">
        <v>779</v>
      </c>
      <c r="D160" t="s">
        <v>100</v>
      </c>
      <c r="F160" s="4" t="s">
        <v>1251</v>
      </c>
      <c r="G160" s="5" t="s">
        <v>1252</v>
      </c>
      <c r="H160" s="65" t="s">
        <v>762</v>
      </c>
    </row>
    <row r="161" spans="1:8" ht="12.75" hidden="1">
      <c r="A161" s="4" t="s">
        <v>1052</v>
      </c>
      <c r="B161" s="5" t="s">
        <v>1053</v>
      </c>
      <c r="C161" s="65" t="s">
        <v>834</v>
      </c>
      <c r="D161" t="s">
        <v>102</v>
      </c>
      <c r="F161" s="4" t="s">
        <v>1268</v>
      </c>
      <c r="G161" s="5" t="s">
        <v>1269</v>
      </c>
      <c r="H161" s="65" t="s">
        <v>762</v>
      </c>
    </row>
    <row r="162" spans="1:8" ht="12.75" hidden="1">
      <c r="A162" s="4" t="s">
        <v>1054</v>
      </c>
      <c r="B162" s="5" t="s">
        <v>1055</v>
      </c>
      <c r="C162" s="65" t="s">
        <v>727</v>
      </c>
      <c r="D162" t="s">
        <v>103</v>
      </c>
      <c r="F162" s="4" t="s">
        <v>1308</v>
      </c>
      <c r="G162" s="5" t="s">
        <v>1309</v>
      </c>
      <c r="H162" s="65" t="s">
        <v>762</v>
      </c>
    </row>
    <row r="163" spans="1:8" ht="12.75" hidden="1">
      <c r="A163" s="4" t="s">
        <v>1056</v>
      </c>
      <c r="B163" s="5" t="s">
        <v>1057</v>
      </c>
      <c r="C163" s="65" t="s">
        <v>736</v>
      </c>
      <c r="D163" t="s">
        <v>104</v>
      </c>
      <c r="F163" s="4" t="s">
        <v>1352</v>
      </c>
      <c r="G163" s="5" t="s">
        <v>1353</v>
      </c>
      <c r="H163" s="65" t="s">
        <v>762</v>
      </c>
    </row>
    <row r="164" spans="1:8" ht="12.75" hidden="1">
      <c r="A164" s="4" t="s">
        <v>1058</v>
      </c>
      <c r="B164" s="5" t="s">
        <v>1059</v>
      </c>
      <c r="C164" s="65" t="s">
        <v>750</v>
      </c>
      <c r="D164" t="s">
        <v>105</v>
      </c>
      <c r="F164" s="4" t="s">
        <v>1408</v>
      </c>
      <c r="G164" s="6" t="s">
        <v>1409</v>
      </c>
      <c r="H164" s="65" t="s">
        <v>762</v>
      </c>
    </row>
    <row r="165" spans="1:8" ht="12.75" hidden="1">
      <c r="A165" s="4" t="s">
        <v>1060</v>
      </c>
      <c r="B165" s="5" t="s">
        <v>1061</v>
      </c>
      <c r="C165" s="65" t="s">
        <v>750</v>
      </c>
      <c r="D165" t="s">
        <v>106</v>
      </c>
      <c r="F165" s="4" t="s">
        <v>1474</v>
      </c>
      <c r="G165" s="5" t="s">
        <v>1475</v>
      </c>
      <c r="H165" s="65" t="s">
        <v>762</v>
      </c>
    </row>
    <row r="166" spans="1:8" ht="12.75" hidden="1">
      <c r="A166" s="4" t="s">
        <v>1062</v>
      </c>
      <c r="B166" s="5" t="s">
        <v>1063</v>
      </c>
      <c r="C166" s="65" t="s">
        <v>736</v>
      </c>
      <c r="D166" t="s">
        <v>107</v>
      </c>
      <c r="F166" s="4" t="s">
        <v>1527</v>
      </c>
      <c r="G166" s="5" t="s">
        <v>1528</v>
      </c>
      <c r="H166" s="65" t="s">
        <v>762</v>
      </c>
    </row>
    <row r="167" spans="1:8" ht="12.75" hidden="1">
      <c r="A167" s="4" t="s">
        <v>1064</v>
      </c>
      <c r="B167" s="5" t="s">
        <v>1065</v>
      </c>
      <c r="C167" s="65" t="s">
        <v>916</v>
      </c>
      <c r="D167" t="s">
        <v>108</v>
      </c>
      <c r="F167" s="4" t="s">
        <v>1541</v>
      </c>
      <c r="G167" s="5" t="s">
        <v>1542</v>
      </c>
      <c r="H167" s="65" t="s">
        <v>762</v>
      </c>
    </row>
    <row r="168" spans="1:8" ht="12.75" hidden="1">
      <c r="A168" s="4" t="s">
        <v>1066</v>
      </c>
      <c r="B168" s="5" t="s">
        <v>1065</v>
      </c>
      <c r="C168" s="65" t="s">
        <v>730</v>
      </c>
      <c r="D168" t="s">
        <v>109</v>
      </c>
      <c r="F168" s="4" t="s">
        <v>1543</v>
      </c>
      <c r="G168" s="5" t="s">
        <v>1544</v>
      </c>
      <c r="H168" s="65" t="s">
        <v>762</v>
      </c>
    </row>
    <row r="169" spans="1:8" ht="12.75" hidden="1">
      <c r="A169" s="4" t="s">
        <v>1067</v>
      </c>
      <c r="B169" s="5" t="s">
        <v>1065</v>
      </c>
      <c r="C169" s="65" t="s">
        <v>791</v>
      </c>
      <c r="D169" t="s">
        <v>110</v>
      </c>
      <c r="F169" s="4" t="s">
        <v>1631</v>
      </c>
      <c r="G169" s="5" t="s">
        <v>1632</v>
      </c>
      <c r="H169" s="65" t="s">
        <v>762</v>
      </c>
    </row>
    <row r="170" spans="1:8" ht="12.75" hidden="1">
      <c r="A170" s="4" t="s">
        <v>1068</v>
      </c>
      <c r="B170" s="5" t="s">
        <v>1065</v>
      </c>
      <c r="C170" s="65" t="s">
        <v>733</v>
      </c>
      <c r="D170" t="s">
        <v>111</v>
      </c>
      <c r="F170" s="4" t="s">
        <v>1670</v>
      </c>
      <c r="G170" s="5" t="s">
        <v>1671</v>
      </c>
      <c r="H170" s="65" t="s">
        <v>762</v>
      </c>
    </row>
    <row r="171" spans="1:8" ht="12.75" hidden="1">
      <c r="A171" s="4" t="s">
        <v>1069</v>
      </c>
      <c r="B171" s="5" t="s">
        <v>1070</v>
      </c>
      <c r="C171" s="65" t="s">
        <v>750</v>
      </c>
      <c r="D171" t="s">
        <v>112</v>
      </c>
      <c r="F171" s="4" t="s">
        <v>1724</v>
      </c>
      <c r="G171" s="5" t="s">
        <v>1725</v>
      </c>
      <c r="H171" s="65" t="s">
        <v>762</v>
      </c>
    </row>
    <row r="172" spans="1:8" ht="12.75" hidden="1">
      <c r="A172" s="4" t="s">
        <v>1071</v>
      </c>
      <c r="B172" s="5" t="s">
        <v>1072</v>
      </c>
      <c r="C172" s="65" t="s">
        <v>724</v>
      </c>
      <c r="D172" t="s">
        <v>113</v>
      </c>
      <c r="F172" s="4" t="s">
        <v>1737</v>
      </c>
      <c r="G172" s="5" t="s">
        <v>1738</v>
      </c>
      <c r="H172" s="65" t="s">
        <v>762</v>
      </c>
    </row>
    <row r="173" spans="1:8" ht="12.75" hidden="1">
      <c r="A173" s="4" t="s">
        <v>1073</v>
      </c>
      <c r="B173" s="5" t="s">
        <v>1074</v>
      </c>
      <c r="C173" s="65" t="s">
        <v>724</v>
      </c>
      <c r="D173" t="s">
        <v>114</v>
      </c>
      <c r="F173" s="4" t="s">
        <v>1785</v>
      </c>
      <c r="G173" s="5" t="s">
        <v>1786</v>
      </c>
      <c r="H173" s="65" t="s">
        <v>762</v>
      </c>
    </row>
    <row r="174" spans="1:8" ht="12.75" hidden="1">
      <c r="A174" s="4" t="s">
        <v>1075</v>
      </c>
      <c r="B174" s="5" t="s">
        <v>1076</v>
      </c>
      <c r="C174" s="65" t="s">
        <v>733</v>
      </c>
      <c r="D174" t="s">
        <v>115</v>
      </c>
      <c r="F174" s="4" t="s">
        <v>1813</v>
      </c>
      <c r="G174" s="5" t="s">
        <v>1814</v>
      </c>
      <c r="H174" s="65" t="s">
        <v>762</v>
      </c>
    </row>
    <row r="175" spans="1:8" ht="12.75" hidden="1">
      <c r="A175" s="4" t="s">
        <v>1077</v>
      </c>
      <c r="B175" s="5" t="s">
        <v>1078</v>
      </c>
      <c r="C175" s="65" t="s">
        <v>730</v>
      </c>
      <c r="D175" t="s">
        <v>116</v>
      </c>
      <c r="F175" s="4" t="s">
        <v>1865</v>
      </c>
      <c r="G175" s="5" t="s">
        <v>1866</v>
      </c>
      <c r="H175" s="65" t="s">
        <v>762</v>
      </c>
    </row>
    <row r="176" spans="1:8" ht="12.75" hidden="1">
      <c r="A176" s="4" t="s">
        <v>1079</v>
      </c>
      <c r="B176" s="5" t="s">
        <v>1080</v>
      </c>
      <c r="C176" s="65" t="s">
        <v>727</v>
      </c>
      <c r="D176" t="s">
        <v>117</v>
      </c>
      <c r="F176" s="4" t="s">
        <v>1879</v>
      </c>
      <c r="G176" s="5" t="s">
        <v>1880</v>
      </c>
      <c r="H176" s="65" t="s">
        <v>762</v>
      </c>
    </row>
    <row r="177" spans="1:8" ht="12.75" hidden="1">
      <c r="A177" s="4" t="s">
        <v>1081</v>
      </c>
      <c r="B177" s="5" t="s">
        <v>1082</v>
      </c>
      <c r="C177" s="65" t="s">
        <v>736</v>
      </c>
      <c r="D177" t="s">
        <v>118</v>
      </c>
      <c r="F177" s="7" t="s">
        <v>884</v>
      </c>
      <c r="G177" s="5" t="s">
        <v>9</v>
      </c>
      <c r="H177" s="8" t="s">
        <v>767</v>
      </c>
    </row>
    <row r="178" spans="1:8" ht="12.75" hidden="1">
      <c r="A178" s="4" t="s">
        <v>1083</v>
      </c>
      <c r="B178" s="5" t="s">
        <v>1084</v>
      </c>
      <c r="C178" s="65" t="s">
        <v>806</v>
      </c>
      <c r="D178" t="s">
        <v>119</v>
      </c>
      <c r="F178" s="4" t="s">
        <v>765</v>
      </c>
      <c r="G178" s="5" t="s">
        <v>766</v>
      </c>
      <c r="H178" s="65" t="s">
        <v>767</v>
      </c>
    </row>
    <row r="179" spans="1:8" ht="12.75" hidden="1">
      <c r="A179" s="4" t="s">
        <v>1085</v>
      </c>
      <c r="B179" s="5" t="s">
        <v>1086</v>
      </c>
      <c r="C179" s="65" t="s">
        <v>762</v>
      </c>
      <c r="D179" t="s">
        <v>120</v>
      </c>
      <c r="F179" s="4" t="s">
        <v>882</v>
      </c>
      <c r="G179" s="5" t="s">
        <v>883</v>
      </c>
      <c r="H179" s="65" t="s">
        <v>767</v>
      </c>
    </row>
    <row r="180" spans="1:8" ht="12.75" hidden="1">
      <c r="A180" s="4" t="s">
        <v>1087</v>
      </c>
      <c r="B180" s="5" t="s">
        <v>1088</v>
      </c>
      <c r="C180" s="65" t="s">
        <v>916</v>
      </c>
      <c r="D180" t="s">
        <v>121</v>
      </c>
      <c r="F180" s="4" t="s">
        <v>885</v>
      </c>
      <c r="G180" s="5" t="s">
        <v>886</v>
      </c>
      <c r="H180" s="65" t="s">
        <v>767</v>
      </c>
    </row>
    <row r="181" spans="1:8" ht="12.75" hidden="1">
      <c r="A181" s="4" t="s">
        <v>1089</v>
      </c>
      <c r="B181" s="5" t="s">
        <v>1090</v>
      </c>
      <c r="C181" s="65" t="s">
        <v>730</v>
      </c>
      <c r="D181" t="s">
        <v>122</v>
      </c>
      <c r="F181" s="4" t="s">
        <v>956</v>
      </c>
      <c r="G181" s="5" t="s">
        <v>957</v>
      </c>
      <c r="H181" s="65" t="s">
        <v>767</v>
      </c>
    </row>
    <row r="182" spans="1:8" ht="12.75" hidden="1">
      <c r="A182" s="4" t="s">
        <v>1091</v>
      </c>
      <c r="B182" s="5" t="s">
        <v>1092</v>
      </c>
      <c r="C182" s="65" t="s">
        <v>794</v>
      </c>
      <c r="D182" t="s">
        <v>123</v>
      </c>
      <c r="F182" s="4" t="s">
        <v>1300</v>
      </c>
      <c r="G182" s="5" t="s">
        <v>1301</v>
      </c>
      <c r="H182" s="65" t="s">
        <v>767</v>
      </c>
    </row>
    <row r="183" spans="1:8" ht="12.75" hidden="1">
      <c r="A183" s="4" t="s">
        <v>1093</v>
      </c>
      <c r="B183" s="5" t="s">
        <v>1094</v>
      </c>
      <c r="C183" s="65" t="s">
        <v>736</v>
      </c>
      <c r="D183" t="s">
        <v>124</v>
      </c>
      <c r="F183" s="4" t="s">
        <v>1356</v>
      </c>
      <c r="G183" s="5" t="s">
        <v>1357</v>
      </c>
      <c r="H183" s="65" t="s">
        <v>767</v>
      </c>
    </row>
    <row r="184" spans="1:8" ht="12.75" hidden="1">
      <c r="A184" s="4" t="s">
        <v>1095</v>
      </c>
      <c r="B184" s="5" t="s">
        <v>1096</v>
      </c>
      <c r="C184" s="65" t="s">
        <v>762</v>
      </c>
      <c r="D184" t="s">
        <v>125</v>
      </c>
      <c r="F184" s="4" t="s">
        <v>1458</v>
      </c>
      <c r="G184" s="5" t="s">
        <v>1459</v>
      </c>
      <c r="H184" s="65" t="s">
        <v>767</v>
      </c>
    </row>
    <row r="185" spans="1:8" ht="12.75" hidden="1">
      <c r="A185" s="7" t="s">
        <v>1097</v>
      </c>
      <c r="B185" s="5" t="s">
        <v>131</v>
      </c>
      <c r="C185" s="8" t="s">
        <v>916</v>
      </c>
      <c r="D185" t="s">
        <v>132</v>
      </c>
      <c r="F185" s="4" t="s">
        <v>1476</v>
      </c>
      <c r="G185" s="5" t="s">
        <v>1477</v>
      </c>
      <c r="H185" s="65" t="s">
        <v>767</v>
      </c>
    </row>
    <row r="186" spans="1:8" ht="12.75" hidden="1">
      <c r="A186" s="4" t="s">
        <v>1098</v>
      </c>
      <c r="B186" s="5" t="s">
        <v>1099</v>
      </c>
      <c r="C186" s="65" t="s">
        <v>762</v>
      </c>
      <c r="D186" t="s">
        <v>133</v>
      </c>
      <c r="F186" s="4" t="s">
        <v>1652</v>
      </c>
      <c r="G186" s="5" t="s">
        <v>1653</v>
      </c>
      <c r="H186" s="65" t="s">
        <v>767</v>
      </c>
    </row>
    <row r="187" spans="1:8" ht="12.75" hidden="1">
      <c r="A187" s="4" t="s">
        <v>1100</v>
      </c>
      <c r="B187" s="5" t="s">
        <v>1101</v>
      </c>
      <c r="C187" s="65" t="s">
        <v>791</v>
      </c>
      <c r="D187" t="s">
        <v>134</v>
      </c>
      <c r="F187" s="4" t="s">
        <v>1720</v>
      </c>
      <c r="G187" s="5" t="s">
        <v>1721</v>
      </c>
      <c r="H187" s="65" t="s">
        <v>767</v>
      </c>
    </row>
    <row r="188" spans="1:8" ht="12.75" hidden="1">
      <c r="A188" s="4" t="s">
        <v>1107</v>
      </c>
      <c r="B188" s="5" t="s">
        <v>1108</v>
      </c>
      <c r="C188" s="65" t="s">
        <v>750</v>
      </c>
      <c r="D188" t="s">
        <v>135</v>
      </c>
      <c r="F188" s="4" t="s">
        <v>1773</v>
      </c>
      <c r="G188" s="5" t="s">
        <v>1774</v>
      </c>
      <c r="H188" s="65" t="s">
        <v>767</v>
      </c>
    </row>
    <row r="189" spans="1:8" ht="12.75" hidden="1">
      <c r="A189" s="4" t="s">
        <v>1109</v>
      </c>
      <c r="B189" s="5" t="s">
        <v>1110</v>
      </c>
      <c r="C189" s="65" t="s">
        <v>853</v>
      </c>
      <c r="D189" t="s">
        <v>136</v>
      </c>
      <c r="F189" s="4" t="s">
        <v>1825</v>
      </c>
      <c r="G189" s="5" t="s">
        <v>1826</v>
      </c>
      <c r="H189" s="65" t="s">
        <v>767</v>
      </c>
    </row>
    <row r="190" spans="1:8" ht="12.75" hidden="1">
      <c r="A190" s="4" t="s">
        <v>1111</v>
      </c>
      <c r="B190" s="5" t="s">
        <v>1110</v>
      </c>
      <c r="C190" s="65" t="s">
        <v>916</v>
      </c>
      <c r="D190" t="s">
        <v>137</v>
      </c>
      <c r="F190" s="4" t="s">
        <v>1839</v>
      </c>
      <c r="G190" s="5" t="s">
        <v>1840</v>
      </c>
      <c r="H190" s="65" t="s">
        <v>767</v>
      </c>
    </row>
    <row r="191" spans="1:8" ht="12.75" hidden="1">
      <c r="A191" s="4" t="s">
        <v>1112</v>
      </c>
      <c r="B191" s="5" t="s">
        <v>1110</v>
      </c>
      <c r="C191" s="65" t="s">
        <v>733</v>
      </c>
      <c r="D191" t="s">
        <v>138</v>
      </c>
      <c r="F191" s="4" t="s">
        <v>1857</v>
      </c>
      <c r="G191" s="5" t="s">
        <v>1858</v>
      </c>
      <c r="H191" s="65" t="s">
        <v>767</v>
      </c>
    </row>
    <row r="192" spans="1:8" ht="12.75" hidden="1">
      <c r="A192" s="4" t="s">
        <v>1113</v>
      </c>
      <c r="B192" s="5" t="s">
        <v>1114</v>
      </c>
      <c r="C192" s="65" t="s">
        <v>784</v>
      </c>
      <c r="D192" t="s">
        <v>139</v>
      </c>
      <c r="F192" s="4" t="s">
        <v>1859</v>
      </c>
      <c r="G192" s="5" t="s">
        <v>1860</v>
      </c>
      <c r="H192" s="65" t="s">
        <v>767</v>
      </c>
    </row>
    <row r="193" spans="1:8" ht="12.75" hidden="1">
      <c r="A193" s="4" t="s">
        <v>1115</v>
      </c>
      <c r="B193" s="5" t="s">
        <v>1116</v>
      </c>
      <c r="C193" s="65" t="s">
        <v>736</v>
      </c>
      <c r="D193" t="s">
        <v>140</v>
      </c>
      <c r="F193" s="4" t="s">
        <v>1867</v>
      </c>
      <c r="G193" s="5" t="s">
        <v>1868</v>
      </c>
      <c r="H193" s="65" t="s">
        <v>767</v>
      </c>
    </row>
    <row r="194" spans="1:8" ht="12.75" hidden="1">
      <c r="A194" s="4" t="s">
        <v>1117</v>
      </c>
      <c r="B194" s="5" t="s">
        <v>1118</v>
      </c>
      <c r="C194" s="65" t="s">
        <v>733</v>
      </c>
      <c r="D194" t="s">
        <v>141</v>
      </c>
      <c r="F194" s="7" t="s">
        <v>943</v>
      </c>
      <c r="G194" s="5" t="s">
        <v>40</v>
      </c>
      <c r="H194" s="8" t="s">
        <v>853</v>
      </c>
    </row>
    <row r="195" spans="1:8" ht="12.75" hidden="1">
      <c r="A195" s="4" t="s">
        <v>1119</v>
      </c>
      <c r="B195" s="5" t="s">
        <v>1120</v>
      </c>
      <c r="C195" s="65" t="s">
        <v>762</v>
      </c>
      <c r="D195" t="s">
        <v>142</v>
      </c>
      <c r="F195" s="4" t="s">
        <v>851</v>
      </c>
      <c r="G195" s="5" t="s">
        <v>852</v>
      </c>
      <c r="H195" s="65" t="s">
        <v>853</v>
      </c>
    </row>
    <row r="196" spans="1:8" ht="12.75" hidden="1">
      <c r="A196" s="4" t="s">
        <v>1121</v>
      </c>
      <c r="B196" s="5" t="s">
        <v>1122</v>
      </c>
      <c r="C196" s="65" t="s">
        <v>762</v>
      </c>
      <c r="D196" t="s">
        <v>143</v>
      </c>
      <c r="F196" s="4" t="s">
        <v>933</v>
      </c>
      <c r="G196" s="5" t="s">
        <v>934</v>
      </c>
      <c r="H196" s="65" t="s">
        <v>853</v>
      </c>
    </row>
    <row r="197" spans="1:8" ht="12.75" hidden="1">
      <c r="A197" s="4" t="s">
        <v>1123</v>
      </c>
      <c r="B197" s="5" t="s">
        <v>1124</v>
      </c>
      <c r="C197" s="65" t="s">
        <v>762</v>
      </c>
      <c r="D197" t="s">
        <v>144</v>
      </c>
      <c r="F197" s="4" t="s">
        <v>946</v>
      </c>
      <c r="G197" s="5" t="s">
        <v>947</v>
      </c>
      <c r="H197" s="65" t="s">
        <v>853</v>
      </c>
    </row>
    <row r="198" spans="1:8" ht="12.75" hidden="1">
      <c r="A198" s="4" t="s">
        <v>1125</v>
      </c>
      <c r="B198" s="5" t="s">
        <v>1126</v>
      </c>
      <c r="C198" s="65" t="s">
        <v>779</v>
      </c>
      <c r="D198" t="s">
        <v>145</v>
      </c>
      <c r="F198" s="4" t="s">
        <v>964</v>
      </c>
      <c r="G198" s="5" t="s">
        <v>965</v>
      </c>
      <c r="H198" s="65" t="s">
        <v>853</v>
      </c>
    </row>
    <row r="199" spans="1:8" ht="12.75" hidden="1">
      <c r="A199" s="4" t="s">
        <v>1127</v>
      </c>
      <c r="B199" s="5" t="s">
        <v>1128</v>
      </c>
      <c r="C199" s="65" t="s">
        <v>827</v>
      </c>
      <c r="D199" t="s">
        <v>146</v>
      </c>
      <c r="F199" s="4" t="s">
        <v>1035</v>
      </c>
      <c r="G199" s="6" t="s">
        <v>1036</v>
      </c>
      <c r="H199" s="65" t="s">
        <v>853</v>
      </c>
    </row>
    <row r="200" spans="1:8" ht="12.75" hidden="1">
      <c r="A200" s="4" t="s">
        <v>1129</v>
      </c>
      <c r="B200" s="5" t="s">
        <v>1130</v>
      </c>
      <c r="C200" s="65" t="s">
        <v>750</v>
      </c>
      <c r="D200" t="s">
        <v>147</v>
      </c>
      <c r="F200" s="4" t="s">
        <v>1109</v>
      </c>
      <c r="G200" s="5" t="s">
        <v>1110</v>
      </c>
      <c r="H200" s="65" t="s">
        <v>853</v>
      </c>
    </row>
    <row r="201" spans="1:8" ht="12.75" hidden="1">
      <c r="A201" s="4" t="s">
        <v>1131</v>
      </c>
      <c r="B201" s="5" t="s">
        <v>1132</v>
      </c>
      <c r="C201" s="65" t="s">
        <v>727</v>
      </c>
      <c r="D201" t="s">
        <v>148</v>
      </c>
      <c r="F201" s="4" t="s">
        <v>1198</v>
      </c>
      <c r="G201" s="5" t="s">
        <v>1199</v>
      </c>
      <c r="H201" s="65" t="s">
        <v>853</v>
      </c>
    </row>
    <row r="202" spans="1:8" ht="12.75" hidden="1">
      <c r="A202" s="4" t="s">
        <v>1133</v>
      </c>
      <c r="B202" s="5" t="s">
        <v>1132</v>
      </c>
      <c r="C202" s="65" t="s">
        <v>988</v>
      </c>
      <c r="D202" t="s">
        <v>149</v>
      </c>
      <c r="F202" s="4" t="s">
        <v>1253</v>
      </c>
      <c r="G202" s="5" t="s">
        <v>1254</v>
      </c>
      <c r="H202" s="65" t="s">
        <v>853</v>
      </c>
    </row>
    <row r="203" spans="1:8" ht="12.75" hidden="1">
      <c r="A203" s="4" t="s">
        <v>1134</v>
      </c>
      <c r="B203" s="5" t="s">
        <v>1135</v>
      </c>
      <c r="C203" s="65" t="s">
        <v>727</v>
      </c>
      <c r="D203" t="s">
        <v>150</v>
      </c>
      <c r="F203" s="4" t="s">
        <v>1339</v>
      </c>
      <c r="G203" s="5" t="s">
        <v>1340</v>
      </c>
      <c r="H203" s="65" t="s">
        <v>853</v>
      </c>
    </row>
    <row r="204" spans="1:8" ht="12.75" hidden="1">
      <c r="A204" s="4" t="s">
        <v>1136</v>
      </c>
      <c r="B204" s="5" t="s">
        <v>1137</v>
      </c>
      <c r="C204" s="65" t="s">
        <v>730</v>
      </c>
      <c r="D204" t="s">
        <v>151</v>
      </c>
      <c r="F204" s="4" t="s">
        <v>1375</v>
      </c>
      <c r="G204" s="5" t="s">
        <v>1376</v>
      </c>
      <c r="H204" s="65" t="s">
        <v>853</v>
      </c>
    </row>
    <row r="205" spans="1:8" ht="12.75" hidden="1">
      <c r="A205" s="4" t="s">
        <v>1138</v>
      </c>
      <c r="B205" s="5" t="s">
        <v>1139</v>
      </c>
      <c r="C205" s="65" t="s">
        <v>750</v>
      </c>
      <c r="D205" t="s">
        <v>152</v>
      </c>
      <c r="F205" s="4" t="s">
        <v>1662</v>
      </c>
      <c r="G205" s="5" t="s">
        <v>1663</v>
      </c>
      <c r="H205" s="65" t="s">
        <v>853</v>
      </c>
    </row>
    <row r="206" spans="1:8" ht="12.75" hidden="1">
      <c r="A206" s="4" t="s">
        <v>1140</v>
      </c>
      <c r="B206" s="5" t="s">
        <v>1141</v>
      </c>
      <c r="C206" s="65" t="s">
        <v>834</v>
      </c>
      <c r="D206" t="s">
        <v>153</v>
      </c>
      <c r="F206" s="4" t="s">
        <v>1722</v>
      </c>
      <c r="G206" s="5" t="s">
        <v>1723</v>
      </c>
      <c r="H206" s="65" t="s">
        <v>853</v>
      </c>
    </row>
    <row r="207" spans="1:8" ht="12.75" hidden="1">
      <c r="A207" s="4" t="s">
        <v>1142</v>
      </c>
      <c r="B207" s="5" t="s">
        <v>1143</v>
      </c>
      <c r="C207" s="65" t="s">
        <v>834</v>
      </c>
      <c r="D207" t="s">
        <v>154</v>
      </c>
      <c r="F207" s="4" t="s">
        <v>1765</v>
      </c>
      <c r="G207" s="5" t="s">
        <v>1766</v>
      </c>
      <c r="H207" s="65" t="s">
        <v>853</v>
      </c>
    </row>
    <row r="208" spans="1:8" ht="12.75" hidden="1">
      <c r="A208" s="4" t="s">
        <v>1144</v>
      </c>
      <c r="B208" s="5" t="s">
        <v>1145</v>
      </c>
      <c r="C208" s="65" t="s">
        <v>733</v>
      </c>
      <c r="D208" t="s">
        <v>155</v>
      </c>
      <c r="F208" s="4" t="s">
        <v>1783</v>
      </c>
      <c r="G208" s="5" t="s">
        <v>1784</v>
      </c>
      <c r="H208" s="65" t="s">
        <v>853</v>
      </c>
    </row>
    <row r="209" spans="1:8" ht="12.75" hidden="1">
      <c r="A209" s="4" t="s">
        <v>1146</v>
      </c>
      <c r="B209" s="5" t="s">
        <v>1147</v>
      </c>
      <c r="C209" s="65" t="s">
        <v>750</v>
      </c>
      <c r="D209" t="s">
        <v>156</v>
      </c>
      <c r="F209" s="7" t="s">
        <v>1022</v>
      </c>
      <c r="G209" s="5" t="s">
        <v>80</v>
      </c>
      <c r="H209" s="9" t="s">
        <v>794</v>
      </c>
    </row>
    <row r="210" spans="1:8" ht="12.75" hidden="1">
      <c r="A210" s="4" t="s">
        <v>1148</v>
      </c>
      <c r="B210" s="5" t="s">
        <v>1149</v>
      </c>
      <c r="C210" s="65" t="s">
        <v>733</v>
      </c>
      <c r="D210" t="s">
        <v>157</v>
      </c>
      <c r="F210" s="4" t="s">
        <v>792</v>
      </c>
      <c r="G210" s="5" t="s">
        <v>793</v>
      </c>
      <c r="H210" s="65" t="s">
        <v>794</v>
      </c>
    </row>
    <row r="211" spans="1:8" ht="12.75" hidden="1">
      <c r="A211" s="4" t="s">
        <v>1150</v>
      </c>
      <c r="B211" s="5" t="s">
        <v>1151</v>
      </c>
      <c r="C211" s="65" t="s">
        <v>736</v>
      </c>
      <c r="D211" t="s">
        <v>158</v>
      </c>
      <c r="F211" s="4" t="s">
        <v>823</v>
      </c>
      <c r="G211" s="5" t="s">
        <v>824</v>
      </c>
      <c r="H211" s="65" t="s">
        <v>794</v>
      </c>
    </row>
    <row r="212" spans="1:8" ht="12.75" hidden="1">
      <c r="A212" s="4" t="s">
        <v>1152</v>
      </c>
      <c r="B212" s="5" t="s">
        <v>1153</v>
      </c>
      <c r="C212" s="65" t="s">
        <v>784</v>
      </c>
      <c r="D212" t="s">
        <v>159</v>
      </c>
      <c r="F212" s="4" t="s">
        <v>875</v>
      </c>
      <c r="G212" s="5" t="s">
        <v>876</v>
      </c>
      <c r="H212" s="65" t="s">
        <v>794</v>
      </c>
    </row>
    <row r="213" spans="1:8" ht="12.75" hidden="1">
      <c r="A213" s="4" t="s">
        <v>1154</v>
      </c>
      <c r="B213" s="5" t="s">
        <v>1155</v>
      </c>
      <c r="C213" s="65" t="s">
        <v>916</v>
      </c>
      <c r="D213" t="s">
        <v>160</v>
      </c>
      <c r="F213" s="4" t="s">
        <v>894</v>
      </c>
      <c r="G213" s="5" t="s">
        <v>895</v>
      </c>
      <c r="H213" s="65" t="s">
        <v>794</v>
      </c>
    </row>
    <row r="214" spans="1:8" ht="12.75" hidden="1">
      <c r="A214" s="4" t="s">
        <v>1156</v>
      </c>
      <c r="B214" s="5" t="s">
        <v>1157</v>
      </c>
      <c r="C214" s="65" t="s">
        <v>772</v>
      </c>
      <c r="D214" t="s">
        <v>161</v>
      </c>
      <c r="F214" s="4" t="s">
        <v>982</v>
      </c>
      <c r="G214" s="5" t="s">
        <v>983</v>
      </c>
      <c r="H214" s="65" t="s">
        <v>794</v>
      </c>
    </row>
    <row r="215" spans="1:8" ht="12.75" hidden="1">
      <c r="A215" s="4" t="s">
        <v>1158</v>
      </c>
      <c r="B215" s="5" t="s">
        <v>1159</v>
      </c>
      <c r="C215" s="65" t="s">
        <v>736</v>
      </c>
      <c r="D215" t="s">
        <v>162</v>
      </c>
      <c r="F215" s="4" t="s">
        <v>1023</v>
      </c>
      <c r="G215" s="5" t="s">
        <v>1024</v>
      </c>
      <c r="H215" s="65" t="s">
        <v>794</v>
      </c>
    </row>
    <row r="216" spans="1:8" ht="12.75" hidden="1">
      <c r="A216" s="4" t="s">
        <v>1160</v>
      </c>
      <c r="B216" s="5" t="s">
        <v>1161</v>
      </c>
      <c r="C216" s="65" t="s">
        <v>736</v>
      </c>
      <c r="D216" t="s">
        <v>163</v>
      </c>
      <c r="F216" s="4" t="s">
        <v>1037</v>
      </c>
      <c r="G216" s="6" t="s">
        <v>1036</v>
      </c>
      <c r="H216" s="65" t="s">
        <v>794</v>
      </c>
    </row>
    <row r="217" spans="1:8" ht="12.75" hidden="1">
      <c r="A217" s="4" t="s">
        <v>1162</v>
      </c>
      <c r="B217" s="5" t="s">
        <v>1163</v>
      </c>
      <c r="C217" s="65" t="s">
        <v>827</v>
      </c>
      <c r="D217" t="s">
        <v>164</v>
      </c>
      <c r="F217" s="4" t="s">
        <v>1091</v>
      </c>
      <c r="G217" s="5" t="s">
        <v>1092</v>
      </c>
      <c r="H217" s="65" t="s">
        <v>794</v>
      </c>
    </row>
    <row r="218" spans="1:8" ht="12.75" hidden="1">
      <c r="A218" s="4" t="s">
        <v>1164</v>
      </c>
      <c r="B218" s="5" t="s">
        <v>1165</v>
      </c>
      <c r="C218" s="65" t="s">
        <v>724</v>
      </c>
      <c r="D218" t="s">
        <v>165</v>
      </c>
      <c r="F218" s="4" t="s">
        <v>1209</v>
      </c>
      <c r="G218" s="5" t="s">
        <v>1210</v>
      </c>
      <c r="H218" s="65" t="s">
        <v>794</v>
      </c>
    </row>
    <row r="219" spans="1:8" ht="12.75" hidden="1">
      <c r="A219" s="4" t="s">
        <v>1166</v>
      </c>
      <c r="B219" s="5" t="s">
        <v>1167</v>
      </c>
      <c r="C219" s="65" t="s">
        <v>893</v>
      </c>
      <c r="D219" t="s">
        <v>166</v>
      </c>
      <c r="F219" s="4" t="s">
        <v>1280</v>
      </c>
      <c r="G219" s="5" t="s">
        <v>1281</v>
      </c>
      <c r="H219" s="65" t="s">
        <v>794</v>
      </c>
    </row>
    <row r="220" spans="1:8" ht="12.75" hidden="1">
      <c r="A220" s="4" t="s">
        <v>1168</v>
      </c>
      <c r="B220" s="5" t="s">
        <v>1169</v>
      </c>
      <c r="C220" s="65" t="s">
        <v>730</v>
      </c>
      <c r="D220" t="s">
        <v>167</v>
      </c>
      <c r="F220" s="4" t="s">
        <v>1331</v>
      </c>
      <c r="G220" s="5" t="s">
        <v>1332</v>
      </c>
      <c r="H220" s="65" t="s">
        <v>794</v>
      </c>
    </row>
    <row r="221" spans="1:8" ht="12.75" hidden="1">
      <c r="A221" s="4" t="s">
        <v>1170</v>
      </c>
      <c r="B221" s="5" t="s">
        <v>1171</v>
      </c>
      <c r="C221" s="65" t="s">
        <v>893</v>
      </c>
      <c r="D221" t="s">
        <v>168</v>
      </c>
      <c r="F221" s="4" t="s">
        <v>1367</v>
      </c>
      <c r="G221" s="5" t="s">
        <v>1368</v>
      </c>
      <c r="H221" s="65" t="s">
        <v>794</v>
      </c>
    </row>
    <row r="222" spans="1:8" ht="12.75" hidden="1">
      <c r="A222" s="4" t="s">
        <v>1172</v>
      </c>
      <c r="B222" s="5" t="s">
        <v>1173</v>
      </c>
      <c r="C222" s="65" t="s">
        <v>724</v>
      </c>
      <c r="D222" t="s">
        <v>169</v>
      </c>
      <c r="F222" s="4" t="s">
        <v>1387</v>
      </c>
      <c r="G222" s="5" t="s">
        <v>1388</v>
      </c>
      <c r="H222" s="65" t="s">
        <v>794</v>
      </c>
    </row>
    <row r="223" spans="1:8" ht="12.75" hidden="1">
      <c r="A223" s="4" t="s">
        <v>1174</v>
      </c>
      <c r="B223" s="5" t="s">
        <v>1175</v>
      </c>
      <c r="C223" s="65" t="s">
        <v>988</v>
      </c>
      <c r="D223" t="s">
        <v>170</v>
      </c>
      <c r="F223" s="4" t="s">
        <v>1438</v>
      </c>
      <c r="G223" s="5" t="s">
        <v>1439</v>
      </c>
      <c r="H223" s="65" t="s">
        <v>794</v>
      </c>
    </row>
    <row r="224" spans="1:8" ht="12.75" hidden="1">
      <c r="A224" s="4" t="s">
        <v>1176</v>
      </c>
      <c r="B224" s="5" t="s">
        <v>1177</v>
      </c>
      <c r="C224" s="65" t="s">
        <v>791</v>
      </c>
      <c r="D224" t="s">
        <v>171</v>
      </c>
      <c r="F224" s="4" t="s">
        <v>1450</v>
      </c>
      <c r="G224" s="5" t="s">
        <v>1451</v>
      </c>
      <c r="H224" s="65" t="s">
        <v>794</v>
      </c>
    </row>
    <row r="225" spans="1:8" ht="12.75" hidden="1">
      <c r="A225" s="4" t="s">
        <v>1178</v>
      </c>
      <c r="B225" s="5" t="s">
        <v>1179</v>
      </c>
      <c r="C225" s="65" t="s">
        <v>736</v>
      </c>
      <c r="D225" t="s">
        <v>172</v>
      </c>
      <c r="F225" s="4" t="s">
        <v>1466</v>
      </c>
      <c r="G225" s="5" t="s">
        <v>1471</v>
      </c>
      <c r="H225" s="65" t="s">
        <v>794</v>
      </c>
    </row>
    <row r="226" spans="1:8" ht="12.75" hidden="1">
      <c r="A226" s="4" t="s">
        <v>1180</v>
      </c>
      <c r="B226" s="5" t="s">
        <v>1181</v>
      </c>
      <c r="C226" s="65" t="s">
        <v>806</v>
      </c>
      <c r="D226" t="s">
        <v>173</v>
      </c>
      <c r="F226" s="4" t="s">
        <v>1496</v>
      </c>
      <c r="G226" s="5" t="s">
        <v>1497</v>
      </c>
      <c r="H226" s="65" t="s">
        <v>794</v>
      </c>
    </row>
    <row r="227" spans="1:8" ht="12.75" hidden="1">
      <c r="A227" s="4" t="s">
        <v>1182</v>
      </c>
      <c r="B227" s="5" t="s">
        <v>1183</v>
      </c>
      <c r="C227" s="65" t="s">
        <v>762</v>
      </c>
      <c r="D227" t="s">
        <v>174</v>
      </c>
      <c r="F227" s="4" t="s">
        <v>1621</v>
      </c>
      <c r="G227" s="5" t="s">
        <v>1622</v>
      </c>
      <c r="H227" s="65" t="s">
        <v>794</v>
      </c>
    </row>
    <row r="228" spans="1:8" ht="12.75" hidden="1">
      <c r="A228" s="4" t="s">
        <v>1184</v>
      </c>
      <c r="B228" s="5" t="s">
        <v>1185</v>
      </c>
      <c r="C228" s="65" t="s">
        <v>784</v>
      </c>
      <c r="D228" t="s">
        <v>175</v>
      </c>
      <c r="F228" s="4" t="s">
        <v>1687</v>
      </c>
      <c r="G228" s="5" t="s">
        <v>1688</v>
      </c>
      <c r="H228" s="65" t="s">
        <v>794</v>
      </c>
    </row>
    <row r="229" spans="1:8" ht="12.75" hidden="1">
      <c r="A229" s="4" t="s">
        <v>1186</v>
      </c>
      <c r="B229" s="5" t="s">
        <v>1187</v>
      </c>
      <c r="C229" s="65" t="s">
        <v>736</v>
      </c>
      <c r="D229" t="s">
        <v>176</v>
      </c>
      <c r="F229" s="4" t="s">
        <v>1779</v>
      </c>
      <c r="G229" s="5" t="s">
        <v>1780</v>
      </c>
      <c r="H229" s="65" t="s">
        <v>794</v>
      </c>
    </row>
    <row r="230" spans="1:8" ht="12.75" hidden="1">
      <c r="A230" s="4" t="s">
        <v>1188</v>
      </c>
      <c r="B230" s="5" t="s">
        <v>1189</v>
      </c>
      <c r="C230" s="65" t="s">
        <v>730</v>
      </c>
      <c r="D230" t="s">
        <v>177</v>
      </c>
      <c r="F230" s="4" t="s">
        <v>1823</v>
      </c>
      <c r="G230" s="5" t="s">
        <v>1824</v>
      </c>
      <c r="H230" s="65" t="s">
        <v>794</v>
      </c>
    </row>
    <row r="231" spans="1:8" ht="12.75" hidden="1">
      <c r="A231" s="4" t="s">
        <v>1190</v>
      </c>
      <c r="B231" s="5" t="s">
        <v>1191</v>
      </c>
      <c r="C231" s="65" t="s">
        <v>724</v>
      </c>
      <c r="D231" t="s">
        <v>178</v>
      </c>
      <c r="F231" s="4" t="s">
        <v>1835</v>
      </c>
      <c r="G231" s="5" t="s">
        <v>1836</v>
      </c>
      <c r="H231" s="65" t="s">
        <v>794</v>
      </c>
    </row>
    <row r="232" spans="1:8" ht="12.75" hidden="1">
      <c r="A232" s="4" t="s">
        <v>1192</v>
      </c>
      <c r="B232" s="5" t="s">
        <v>1193</v>
      </c>
      <c r="C232" s="65" t="s">
        <v>750</v>
      </c>
      <c r="D232" t="s">
        <v>179</v>
      </c>
      <c r="F232" s="7" t="s">
        <v>1097</v>
      </c>
      <c r="G232" s="5" t="s">
        <v>131</v>
      </c>
      <c r="H232" s="8" t="s">
        <v>916</v>
      </c>
    </row>
    <row r="233" spans="1:8" ht="12.75" hidden="1">
      <c r="A233" s="4" t="s">
        <v>1194</v>
      </c>
      <c r="B233" s="5" t="s">
        <v>1195</v>
      </c>
      <c r="C233" s="65" t="s">
        <v>733</v>
      </c>
      <c r="D233" t="s">
        <v>180</v>
      </c>
      <c r="F233" s="4" t="s">
        <v>914</v>
      </c>
      <c r="G233" s="5" t="s">
        <v>915</v>
      </c>
      <c r="H233" s="65" t="s">
        <v>916</v>
      </c>
    </row>
    <row r="234" spans="1:8" ht="12.75" hidden="1">
      <c r="A234" s="4" t="s">
        <v>1196</v>
      </c>
      <c r="B234" s="5" t="s">
        <v>1197</v>
      </c>
      <c r="C234" s="65" t="s">
        <v>988</v>
      </c>
      <c r="D234" t="s">
        <v>181</v>
      </c>
      <c r="F234" s="4" t="s">
        <v>960</v>
      </c>
      <c r="G234" s="5" t="s">
        <v>961</v>
      </c>
      <c r="H234" s="65" t="s">
        <v>916</v>
      </c>
    </row>
    <row r="235" spans="1:8" ht="12.75" hidden="1">
      <c r="A235" s="4" t="s">
        <v>1198</v>
      </c>
      <c r="B235" s="5" t="s">
        <v>1199</v>
      </c>
      <c r="C235" s="65" t="s">
        <v>853</v>
      </c>
      <c r="D235" t="s">
        <v>182</v>
      </c>
      <c r="F235" s="4" t="s">
        <v>976</v>
      </c>
      <c r="G235" s="5" t="s">
        <v>977</v>
      </c>
      <c r="H235" s="65" t="s">
        <v>916</v>
      </c>
    </row>
    <row r="236" spans="1:8" ht="12.75" hidden="1">
      <c r="A236" s="4" t="s">
        <v>1200</v>
      </c>
      <c r="B236" s="5" t="s">
        <v>1199</v>
      </c>
      <c r="C236" s="65" t="s">
        <v>988</v>
      </c>
      <c r="D236" t="s">
        <v>183</v>
      </c>
      <c r="F236" s="4" t="s">
        <v>1005</v>
      </c>
      <c r="G236" s="5" t="s">
        <v>1006</v>
      </c>
      <c r="H236" s="65" t="s">
        <v>916</v>
      </c>
    </row>
    <row r="237" spans="1:8" ht="12.75" hidden="1">
      <c r="A237" s="4" t="s">
        <v>1201</v>
      </c>
      <c r="B237" s="5" t="s">
        <v>1202</v>
      </c>
      <c r="C237" s="65" t="s">
        <v>724</v>
      </c>
      <c r="D237" t="s">
        <v>184</v>
      </c>
      <c r="F237" s="4" t="s">
        <v>1064</v>
      </c>
      <c r="G237" s="5" t="s">
        <v>1065</v>
      </c>
      <c r="H237" s="65" t="s">
        <v>916</v>
      </c>
    </row>
    <row r="238" spans="1:8" ht="12.75" hidden="1">
      <c r="A238" s="7" t="s">
        <v>1203</v>
      </c>
      <c r="B238" s="5" t="s">
        <v>185</v>
      </c>
      <c r="C238" s="8" t="s">
        <v>784</v>
      </c>
      <c r="D238" t="s">
        <v>186</v>
      </c>
      <c r="F238" s="4" t="s">
        <v>1087</v>
      </c>
      <c r="G238" s="5" t="s">
        <v>1088</v>
      </c>
      <c r="H238" s="65" t="s">
        <v>916</v>
      </c>
    </row>
    <row r="239" spans="1:8" ht="12.75" hidden="1">
      <c r="A239" s="7" t="s">
        <v>1204</v>
      </c>
      <c r="B239" s="5" t="s">
        <v>187</v>
      </c>
      <c r="C239" s="8" t="s">
        <v>730</v>
      </c>
      <c r="D239" t="s">
        <v>188</v>
      </c>
      <c r="F239" s="4" t="s">
        <v>1111</v>
      </c>
      <c r="G239" s="5" t="s">
        <v>1110</v>
      </c>
      <c r="H239" s="65" t="s">
        <v>916</v>
      </c>
    </row>
    <row r="240" spans="1:8" ht="12.75" hidden="1">
      <c r="A240" s="4" t="s">
        <v>1205</v>
      </c>
      <c r="B240" s="5" t="s">
        <v>1206</v>
      </c>
      <c r="C240" s="65" t="s">
        <v>733</v>
      </c>
      <c r="D240" t="s">
        <v>189</v>
      </c>
      <c r="F240" s="4" t="s">
        <v>1154</v>
      </c>
      <c r="G240" s="5" t="s">
        <v>1155</v>
      </c>
      <c r="H240" s="65" t="s">
        <v>916</v>
      </c>
    </row>
    <row r="241" spans="1:8" ht="12.75" hidden="1">
      <c r="A241" s="4" t="s">
        <v>1207</v>
      </c>
      <c r="B241" s="5" t="s">
        <v>1208</v>
      </c>
      <c r="C241" s="65" t="s">
        <v>724</v>
      </c>
      <c r="D241" t="s">
        <v>190</v>
      </c>
      <c r="F241" s="4" t="s">
        <v>1286</v>
      </c>
      <c r="G241" s="5" t="s">
        <v>1287</v>
      </c>
      <c r="H241" s="65" t="s">
        <v>916</v>
      </c>
    </row>
    <row r="242" spans="1:8" ht="12.75" hidden="1">
      <c r="A242" s="4" t="s">
        <v>1209</v>
      </c>
      <c r="B242" s="5" t="s">
        <v>1210</v>
      </c>
      <c r="C242" s="65" t="s">
        <v>794</v>
      </c>
      <c r="D242" t="s">
        <v>191</v>
      </c>
      <c r="F242" s="4" t="s">
        <v>1325</v>
      </c>
      <c r="G242" s="5" t="s">
        <v>1326</v>
      </c>
      <c r="H242" s="65" t="s">
        <v>916</v>
      </c>
    </row>
    <row r="243" spans="1:8" ht="12.75" hidden="1">
      <c r="A243" s="4" t="s">
        <v>1211</v>
      </c>
      <c r="B243" s="5" t="s">
        <v>1212</v>
      </c>
      <c r="C243" s="65" t="s">
        <v>772</v>
      </c>
      <c r="D243" t="s">
        <v>192</v>
      </c>
      <c r="F243" s="4" t="s">
        <v>1382</v>
      </c>
      <c r="G243" s="5" t="s">
        <v>1383</v>
      </c>
      <c r="H243" s="65" t="s">
        <v>916</v>
      </c>
    </row>
    <row r="244" spans="1:8" ht="12.75" hidden="1">
      <c r="A244" s="4" t="s">
        <v>1213</v>
      </c>
      <c r="B244" s="5" t="s">
        <v>1214</v>
      </c>
      <c r="C244" s="65" t="s">
        <v>772</v>
      </c>
      <c r="D244" t="s">
        <v>193</v>
      </c>
      <c r="F244" s="4" t="s">
        <v>1422</v>
      </c>
      <c r="G244" s="5" t="s">
        <v>1423</v>
      </c>
      <c r="H244" s="65" t="s">
        <v>916</v>
      </c>
    </row>
    <row r="245" spans="1:8" ht="12.75" hidden="1">
      <c r="A245" s="4" t="s">
        <v>1215</v>
      </c>
      <c r="B245" s="5" t="s">
        <v>1216</v>
      </c>
      <c r="C245" s="65" t="s">
        <v>893</v>
      </c>
      <c r="D245" t="s">
        <v>194</v>
      </c>
      <c r="F245" s="4" t="s">
        <v>1440</v>
      </c>
      <c r="G245" s="5" t="s">
        <v>1441</v>
      </c>
      <c r="H245" s="65" t="s">
        <v>916</v>
      </c>
    </row>
    <row r="246" spans="1:8" ht="12.75" hidden="1">
      <c r="A246" s="4" t="s">
        <v>1217</v>
      </c>
      <c r="B246" s="5" t="s">
        <v>1218</v>
      </c>
      <c r="C246" s="65" t="s">
        <v>834</v>
      </c>
      <c r="D246" t="s">
        <v>195</v>
      </c>
      <c r="F246" s="4" t="s">
        <v>1515</v>
      </c>
      <c r="G246" s="5" t="s">
        <v>1516</v>
      </c>
      <c r="H246" s="65" t="s">
        <v>916</v>
      </c>
    </row>
    <row r="247" spans="1:8" ht="12.75" hidden="1">
      <c r="A247" s="4" t="s">
        <v>1219</v>
      </c>
      <c r="B247" s="5" t="s">
        <v>1220</v>
      </c>
      <c r="C247" s="65" t="s">
        <v>784</v>
      </c>
      <c r="D247" t="s">
        <v>196</v>
      </c>
      <c r="F247" s="4" t="s">
        <v>1547</v>
      </c>
      <c r="G247" s="5" t="s">
        <v>1548</v>
      </c>
      <c r="H247" s="65" t="s">
        <v>916</v>
      </c>
    </row>
    <row r="248" spans="1:8" ht="12.75" hidden="1">
      <c r="A248" s="4" t="s">
        <v>1221</v>
      </c>
      <c r="B248" s="5" t="s">
        <v>1222</v>
      </c>
      <c r="C248" s="65" t="s">
        <v>724</v>
      </c>
      <c r="D248" t="s">
        <v>197</v>
      </c>
      <c r="F248" s="4" t="s">
        <v>1685</v>
      </c>
      <c r="G248" s="5" t="s">
        <v>1686</v>
      </c>
      <c r="H248" s="65" t="s">
        <v>916</v>
      </c>
    </row>
    <row r="249" spans="1:8" ht="12.75" hidden="1">
      <c r="A249" s="4" t="s">
        <v>1223</v>
      </c>
      <c r="B249" s="5" t="s">
        <v>1224</v>
      </c>
      <c r="C249" s="65" t="s">
        <v>784</v>
      </c>
      <c r="D249" t="s">
        <v>198</v>
      </c>
      <c r="F249" s="4" t="s">
        <v>1733</v>
      </c>
      <c r="G249" s="5" t="s">
        <v>1734</v>
      </c>
      <c r="H249" s="65" t="s">
        <v>916</v>
      </c>
    </row>
    <row r="250" spans="1:8" ht="12.75" hidden="1">
      <c r="A250" s="4" t="s">
        <v>1225</v>
      </c>
      <c r="B250" s="5" t="s">
        <v>1226</v>
      </c>
      <c r="C250" s="65" t="s">
        <v>806</v>
      </c>
      <c r="D250" t="s">
        <v>199</v>
      </c>
      <c r="F250" s="4" t="s">
        <v>1807</v>
      </c>
      <c r="G250" s="5" t="s">
        <v>1805</v>
      </c>
      <c r="H250" s="65" t="s">
        <v>916</v>
      </c>
    </row>
    <row r="251" spans="1:8" ht="12.75" hidden="1">
      <c r="A251" s="4" t="s">
        <v>1227</v>
      </c>
      <c r="B251" s="5" t="s">
        <v>1228</v>
      </c>
      <c r="C251" s="65" t="s">
        <v>724</v>
      </c>
      <c r="D251" t="s">
        <v>200</v>
      </c>
      <c r="F251" s="4" t="s">
        <v>1819</v>
      </c>
      <c r="G251" s="5" t="s">
        <v>1820</v>
      </c>
      <c r="H251" s="65" t="s">
        <v>916</v>
      </c>
    </row>
    <row r="252" spans="1:8" ht="12.75" hidden="1">
      <c r="A252" s="4" t="s">
        <v>1229</v>
      </c>
      <c r="B252" s="5" t="s">
        <v>1230</v>
      </c>
      <c r="C252" s="65" t="s">
        <v>730</v>
      </c>
      <c r="D252" t="s">
        <v>201</v>
      </c>
      <c r="F252" s="4" t="s">
        <v>1827</v>
      </c>
      <c r="G252" s="5" t="s">
        <v>1828</v>
      </c>
      <c r="H252" s="65" t="s">
        <v>916</v>
      </c>
    </row>
    <row r="253" spans="1:8" ht="12.75" hidden="1">
      <c r="A253" s="4" t="s">
        <v>1231</v>
      </c>
      <c r="B253" s="5" t="s">
        <v>1232</v>
      </c>
      <c r="C253" s="65" t="s">
        <v>834</v>
      </c>
      <c r="D253" t="s">
        <v>202</v>
      </c>
      <c r="F253" s="4" t="s">
        <v>1847</v>
      </c>
      <c r="G253" s="5" t="s">
        <v>1848</v>
      </c>
      <c r="H253" s="65" t="s">
        <v>916</v>
      </c>
    </row>
    <row r="254" spans="1:8" ht="12.75" hidden="1">
      <c r="A254" s="4" t="s">
        <v>1233</v>
      </c>
      <c r="B254" s="5" t="s">
        <v>1234</v>
      </c>
      <c r="C254" s="65" t="s">
        <v>733</v>
      </c>
      <c r="D254" t="s">
        <v>203</v>
      </c>
      <c r="F254" s="4" t="s">
        <v>1871</v>
      </c>
      <c r="G254" s="5" t="s">
        <v>1872</v>
      </c>
      <c r="H254" s="65" t="s">
        <v>916</v>
      </c>
    </row>
    <row r="255" spans="1:8" ht="12.75" hidden="1">
      <c r="A255" s="4" t="s">
        <v>1235</v>
      </c>
      <c r="B255" s="5" t="s">
        <v>1236</v>
      </c>
      <c r="C255" s="65" t="s">
        <v>772</v>
      </c>
      <c r="D255" t="s">
        <v>204</v>
      </c>
      <c r="F255" s="4" t="s">
        <v>1873</v>
      </c>
      <c r="G255" s="5" t="s">
        <v>1874</v>
      </c>
      <c r="H255" s="65" t="s">
        <v>916</v>
      </c>
    </row>
    <row r="256" spans="1:8" ht="12.75" hidden="1">
      <c r="A256" s="4" t="s">
        <v>1237</v>
      </c>
      <c r="B256" s="5" t="s">
        <v>1238</v>
      </c>
      <c r="C256" s="65" t="s">
        <v>750</v>
      </c>
      <c r="D256" t="s">
        <v>205</v>
      </c>
      <c r="F256" s="4" t="s">
        <v>1885</v>
      </c>
      <c r="G256" s="5" t="s">
        <v>1886</v>
      </c>
      <c r="H256" s="65" t="s">
        <v>916</v>
      </c>
    </row>
    <row r="257" spans="1:8" ht="12.75" hidden="1">
      <c r="A257" s="4" t="s">
        <v>1239</v>
      </c>
      <c r="B257" s="5" t="s">
        <v>1240</v>
      </c>
      <c r="C257" s="65" t="s">
        <v>724</v>
      </c>
      <c r="D257" t="s">
        <v>206</v>
      </c>
      <c r="F257" s="7" t="s">
        <v>1203</v>
      </c>
      <c r="G257" s="5" t="s">
        <v>185</v>
      </c>
      <c r="H257" s="8" t="s">
        <v>784</v>
      </c>
    </row>
    <row r="258" spans="1:8" ht="12.75" hidden="1">
      <c r="A258" s="4" t="s">
        <v>1241</v>
      </c>
      <c r="B258" s="5" t="s">
        <v>1242</v>
      </c>
      <c r="C258" s="65" t="s">
        <v>772</v>
      </c>
      <c r="D258" t="s">
        <v>207</v>
      </c>
      <c r="F258" s="4" t="s">
        <v>782</v>
      </c>
      <c r="G258" s="5" t="s">
        <v>783</v>
      </c>
      <c r="H258" s="65" t="s">
        <v>784</v>
      </c>
    </row>
    <row r="259" spans="1:8" ht="12.75" hidden="1">
      <c r="A259" s="4" t="s">
        <v>1243</v>
      </c>
      <c r="B259" s="5" t="s">
        <v>1244</v>
      </c>
      <c r="C259" s="65" t="s">
        <v>772</v>
      </c>
      <c r="D259" t="s">
        <v>208</v>
      </c>
      <c r="F259" s="4" t="s">
        <v>980</v>
      </c>
      <c r="G259" s="5" t="s">
        <v>981</v>
      </c>
      <c r="H259" s="65" t="s">
        <v>784</v>
      </c>
    </row>
    <row r="260" spans="1:8" ht="12.75" hidden="1">
      <c r="A260" s="4" t="s">
        <v>1245</v>
      </c>
      <c r="B260" s="5" t="s">
        <v>1246</v>
      </c>
      <c r="C260" s="65" t="s">
        <v>730</v>
      </c>
      <c r="D260" t="s">
        <v>209</v>
      </c>
      <c r="F260" s="4" t="s">
        <v>1113</v>
      </c>
      <c r="G260" s="5" t="s">
        <v>1114</v>
      </c>
      <c r="H260" s="65" t="s">
        <v>784</v>
      </c>
    </row>
    <row r="261" spans="1:8" ht="12.75" hidden="1">
      <c r="A261" s="4" t="s">
        <v>1247</v>
      </c>
      <c r="B261" s="5" t="s">
        <v>1248</v>
      </c>
      <c r="C261" s="65" t="s">
        <v>762</v>
      </c>
      <c r="D261" t="s">
        <v>210</v>
      </c>
      <c r="F261" s="4" t="s">
        <v>1152</v>
      </c>
      <c r="G261" s="5" t="s">
        <v>1153</v>
      </c>
      <c r="H261" s="65" t="s">
        <v>784</v>
      </c>
    </row>
    <row r="262" spans="1:8" ht="12.75" hidden="1">
      <c r="A262" s="4" t="s">
        <v>1249</v>
      </c>
      <c r="B262" s="5" t="s">
        <v>1250</v>
      </c>
      <c r="C262" s="65" t="s">
        <v>772</v>
      </c>
      <c r="D262" t="s">
        <v>211</v>
      </c>
      <c r="F262" s="4" t="s">
        <v>1184</v>
      </c>
      <c r="G262" s="5" t="s">
        <v>1185</v>
      </c>
      <c r="H262" s="65" t="s">
        <v>784</v>
      </c>
    </row>
    <row r="263" spans="1:8" ht="12.75" hidden="1">
      <c r="A263" s="4" t="s">
        <v>1251</v>
      </c>
      <c r="B263" s="5" t="s">
        <v>1252</v>
      </c>
      <c r="C263" s="65" t="s">
        <v>762</v>
      </c>
      <c r="D263" t="s">
        <v>212</v>
      </c>
      <c r="F263" s="4" t="s">
        <v>1219</v>
      </c>
      <c r="G263" s="5" t="s">
        <v>1220</v>
      </c>
      <c r="H263" s="65" t="s">
        <v>784</v>
      </c>
    </row>
    <row r="264" spans="1:8" ht="12.75" hidden="1">
      <c r="A264" s="4" t="s">
        <v>1253</v>
      </c>
      <c r="B264" s="5" t="s">
        <v>1254</v>
      </c>
      <c r="C264" s="65" t="s">
        <v>853</v>
      </c>
      <c r="D264" t="s">
        <v>213</v>
      </c>
      <c r="F264" s="4" t="s">
        <v>1223</v>
      </c>
      <c r="G264" s="5" t="s">
        <v>1224</v>
      </c>
      <c r="H264" s="65" t="s">
        <v>784</v>
      </c>
    </row>
    <row r="265" spans="1:8" ht="12.75" hidden="1">
      <c r="A265" s="4" t="s">
        <v>1255</v>
      </c>
      <c r="B265" s="5" t="s">
        <v>1254</v>
      </c>
      <c r="C265" s="65" t="s">
        <v>988</v>
      </c>
      <c r="D265" t="s">
        <v>214</v>
      </c>
      <c r="F265" s="4" t="s">
        <v>1446</v>
      </c>
      <c r="G265" s="5" t="s">
        <v>1447</v>
      </c>
      <c r="H265" s="65" t="s">
        <v>784</v>
      </c>
    </row>
    <row r="266" spans="1:8" ht="12.75" hidden="1">
      <c r="A266" s="4" t="s">
        <v>1256</v>
      </c>
      <c r="B266" s="5" t="s">
        <v>1257</v>
      </c>
      <c r="C266" s="65" t="s">
        <v>730</v>
      </c>
      <c r="D266" t="s">
        <v>215</v>
      </c>
      <c r="F266" s="4" t="s">
        <v>1658</v>
      </c>
      <c r="G266" s="5" t="s">
        <v>1659</v>
      </c>
      <c r="H266" s="65" t="s">
        <v>784</v>
      </c>
    </row>
    <row r="267" spans="1:8" ht="12.75" hidden="1">
      <c r="A267" s="4" t="s">
        <v>1258</v>
      </c>
      <c r="B267" s="5" t="s">
        <v>1259</v>
      </c>
      <c r="C267" s="65" t="s">
        <v>730</v>
      </c>
      <c r="D267" t="s">
        <v>216</v>
      </c>
      <c r="F267" s="4" t="s">
        <v>1759</v>
      </c>
      <c r="G267" s="5" t="s">
        <v>1760</v>
      </c>
      <c r="H267" s="65" t="s">
        <v>784</v>
      </c>
    </row>
    <row r="268" spans="1:8" ht="12.75" hidden="1">
      <c r="A268" s="4" t="s">
        <v>1260</v>
      </c>
      <c r="B268" s="5" t="s">
        <v>1261</v>
      </c>
      <c r="C268" s="65" t="s">
        <v>736</v>
      </c>
      <c r="D268" t="s">
        <v>217</v>
      </c>
      <c r="F268" s="4" t="s">
        <v>1817</v>
      </c>
      <c r="G268" s="5" t="s">
        <v>1818</v>
      </c>
      <c r="H268" s="65" t="s">
        <v>784</v>
      </c>
    </row>
    <row r="269" spans="1:8" ht="12.75" hidden="1">
      <c r="A269" s="4" t="s">
        <v>1262</v>
      </c>
      <c r="B269" s="5" t="s">
        <v>1263</v>
      </c>
      <c r="C269" s="65" t="s">
        <v>733</v>
      </c>
      <c r="D269" t="s">
        <v>218</v>
      </c>
      <c r="F269" s="4" t="s">
        <v>1833</v>
      </c>
      <c r="G269" s="5" t="s">
        <v>1834</v>
      </c>
      <c r="H269" s="65" t="s">
        <v>784</v>
      </c>
    </row>
    <row r="270" spans="1:8" ht="12.75" hidden="1">
      <c r="A270" s="4" t="s">
        <v>1264</v>
      </c>
      <c r="B270" s="5" t="s">
        <v>1265</v>
      </c>
      <c r="C270" s="65" t="s">
        <v>834</v>
      </c>
      <c r="D270" t="s">
        <v>219</v>
      </c>
      <c r="F270" s="7" t="s">
        <v>1204</v>
      </c>
      <c r="G270" s="5" t="s">
        <v>187</v>
      </c>
      <c r="H270" s="8" t="s">
        <v>730</v>
      </c>
    </row>
    <row r="271" spans="1:8" ht="12.75" hidden="1">
      <c r="A271" s="4" t="s">
        <v>1266</v>
      </c>
      <c r="B271" s="5" t="s">
        <v>1267</v>
      </c>
      <c r="C271" s="65" t="s">
        <v>806</v>
      </c>
      <c r="D271" t="s">
        <v>220</v>
      </c>
      <c r="F271" s="4" t="s">
        <v>728</v>
      </c>
      <c r="G271" s="5" t="s">
        <v>729</v>
      </c>
      <c r="H271" s="65" t="s">
        <v>730</v>
      </c>
    </row>
    <row r="272" spans="1:8" ht="12.75" hidden="1">
      <c r="A272" s="4" t="s">
        <v>1268</v>
      </c>
      <c r="B272" s="5" t="s">
        <v>1269</v>
      </c>
      <c r="C272" s="65" t="s">
        <v>762</v>
      </c>
      <c r="D272" t="s">
        <v>221</v>
      </c>
      <c r="F272" s="4" t="s">
        <v>817</v>
      </c>
      <c r="G272" s="5" t="s">
        <v>818</v>
      </c>
      <c r="H272" s="65" t="s">
        <v>730</v>
      </c>
    </row>
    <row r="273" spans="1:8" ht="12.75" hidden="1">
      <c r="A273" s="4" t="s">
        <v>1270</v>
      </c>
      <c r="B273" s="5" t="s">
        <v>1271</v>
      </c>
      <c r="C273" s="65" t="s">
        <v>727</v>
      </c>
      <c r="D273" t="s">
        <v>222</v>
      </c>
      <c r="F273" s="4" t="s">
        <v>828</v>
      </c>
      <c r="G273" s="5" t="s">
        <v>829</v>
      </c>
      <c r="H273" s="65" t="s">
        <v>730</v>
      </c>
    </row>
    <row r="274" spans="1:8" ht="12.75" hidden="1">
      <c r="A274" s="4" t="s">
        <v>1272</v>
      </c>
      <c r="B274" s="5" t="s">
        <v>1273</v>
      </c>
      <c r="C274" s="65" t="s">
        <v>772</v>
      </c>
      <c r="D274" t="s">
        <v>223</v>
      </c>
      <c r="F274" s="4" t="s">
        <v>877</v>
      </c>
      <c r="G274" s="5" t="s">
        <v>878</v>
      </c>
      <c r="H274" s="65" t="s">
        <v>730</v>
      </c>
    </row>
    <row r="275" spans="1:8" ht="12.75" hidden="1">
      <c r="A275" s="4" t="s">
        <v>1274</v>
      </c>
      <c r="B275" s="5" t="s">
        <v>1275</v>
      </c>
      <c r="C275" s="65" t="s">
        <v>827</v>
      </c>
      <c r="D275" t="s">
        <v>224</v>
      </c>
      <c r="F275" s="4" t="s">
        <v>923</v>
      </c>
      <c r="G275" s="5" t="s">
        <v>924</v>
      </c>
      <c r="H275" s="65" t="s">
        <v>730</v>
      </c>
    </row>
    <row r="276" spans="1:8" ht="12.75" hidden="1">
      <c r="A276" s="4" t="s">
        <v>1276</v>
      </c>
      <c r="B276" s="5" t="s">
        <v>1277</v>
      </c>
      <c r="C276" s="65" t="s">
        <v>736</v>
      </c>
      <c r="D276" t="s">
        <v>225</v>
      </c>
      <c r="F276" s="4" t="s">
        <v>925</v>
      </c>
      <c r="G276" s="5" t="s">
        <v>926</v>
      </c>
      <c r="H276" s="65" t="s">
        <v>730</v>
      </c>
    </row>
    <row r="277" spans="1:8" ht="12.75" hidden="1">
      <c r="A277" s="4" t="s">
        <v>1278</v>
      </c>
      <c r="B277" s="5" t="s">
        <v>1279</v>
      </c>
      <c r="C277" s="65" t="s">
        <v>724</v>
      </c>
      <c r="D277" t="s">
        <v>226</v>
      </c>
      <c r="F277" s="4" t="s">
        <v>950</v>
      </c>
      <c r="G277" s="5" t="s">
        <v>951</v>
      </c>
      <c r="H277" s="65" t="s">
        <v>730</v>
      </c>
    </row>
    <row r="278" spans="1:8" ht="12.75" hidden="1">
      <c r="A278" s="4" t="s">
        <v>1280</v>
      </c>
      <c r="B278" s="5" t="s">
        <v>1281</v>
      </c>
      <c r="C278" s="65" t="s">
        <v>794</v>
      </c>
      <c r="D278" t="s">
        <v>227</v>
      </c>
      <c r="F278" s="4" t="s">
        <v>972</v>
      </c>
      <c r="G278" s="5" t="s">
        <v>973</v>
      </c>
      <c r="H278" s="65" t="s">
        <v>730</v>
      </c>
    </row>
    <row r="279" spans="1:8" ht="12.75" hidden="1">
      <c r="A279" s="4" t="s">
        <v>1282</v>
      </c>
      <c r="B279" s="5" t="s">
        <v>1283</v>
      </c>
      <c r="C279" s="65" t="s">
        <v>724</v>
      </c>
      <c r="D279" t="s">
        <v>228</v>
      </c>
      <c r="F279" s="4" t="s">
        <v>1048</v>
      </c>
      <c r="G279" s="5" t="s">
        <v>1049</v>
      </c>
      <c r="H279" s="65" t="s">
        <v>730</v>
      </c>
    </row>
    <row r="280" spans="1:8" ht="12.75" hidden="1">
      <c r="A280" s="4" t="s">
        <v>1284</v>
      </c>
      <c r="B280" s="5" t="s">
        <v>1285</v>
      </c>
      <c r="C280" s="65" t="s">
        <v>736</v>
      </c>
      <c r="D280" t="s">
        <v>229</v>
      </c>
      <c r="F280" s="4" t="s">
        <v>1066</v>
      </c>
      <c r="G280" s="5" t="s">
        <v>1065</v>
      </c>
      <c r="H280" s="65" t="s">
        <v>730</v>
      </c>
    </row>
    <row r="281" spans="1:8" ht="12.75" hidden="1">
      <c r="A281" s="4" t="s">
        <v>1286</v>
      </c>
      <c r="B281" s="5" t="s">
        <v>1287</v>
      </c>
      <c r="C281" s="65" t="s">
        <v>916</v>
      </c>
      <c r="D281" t="s">
        <v>230</v>
      </c>
      <c r="F281" s="4" t="s">
        <v>1077</v>
      </c>
      <c r="G281" s="5" t="s">
        <v>1078</v>
      </c>
      <c r="H281" s="65" t="s">
        <v>730</v>
      </c>
    </row>
    <row r="282" spans="1:8" ht="12.75" hidden="1">
      <c r="A282" s="4" t="s">
        <v>1288</v>
      </c>
      <c r="B282" s="5" t="s">
        <v>1289</v>
      </c>
      <c r="C282" s="65" t="s">
        <v>772</v>
      </c>
      <c r="D282" t="s">
        <v>231</v>
      </c>
      <c r="F282" s="4" t="s">
        <v>1089</v>
      </c>
      <c r="G282" s="5" t="s">
        <v>1090</v>
      </c>
      <c r="H282" s="65" t="s">
        <v>730</v>
      </c>
    </row>
    <row r="283" spans="1:8" ht="12.75" hidden="1">
      <c r="A283" s="4" t="s">
        <v>1290</v>
      </c>
      <c r="B283" s="5" t="s">
        <v>1291</v>
      </c>
      <c r="C283" s="65" t="s">
        <v>724</v>
      </c>
      <c r="D283" t="s">
        <v>232</v>
      </c>
      <c r="F283" s="4" t="s">
        <v>1136</v>
      </c>
      <c r="G283" s="5" t="s">
        <v>1137</v>
      </c>
      <c r="H283" s="65" t="s">
        <v>730</v>
      </c>
    </row>
    <row r="284" spans="1:8" ht="12.75" hidden="1">
      <c r="A284" s="4" t="s">
        <v>1292</v>
      </c>
      <c r="B284" s="5" t="s">
        <v>1293</v>
      </c>
      <c r="C284" s="65" t="s">
        <v>834</v>
      </c>
      <c r="D284" t="s">
        <v>233</v>
      </c>
      <c r="F284" s="4" t="s">
        <v>1168</v>
      </c>
      <c r="G284" s="5" t="s">
        <v>1169</v>
      </c>
      <c r="H284" s="65" t="s">
        <v>730</v>
      </c>
    </row>
    <row r="285" spans="1:8" ht="12.75" hidden="1">
      <c r="A285" s="4" t="s">
        <v>1294</v>
      </c>
      <c r="B285" s="6" t="s">
        <v>1295</v>
      </c>
      <c r="C285" s="65" t="s">
        <v>727</v>
      </c>
      <c r="D285" t="s">
        <v>234</v>
      </c>
      <c r="F285" s="4" t="s">
        <v>1188</v>
      </c>
      <c r="G285" s="5" t="s">
        <v>1189</v>
      </c>
      <c r="H285" s="65" t="s">
        <v>730</v>
      </c>
    </row>
    <row r="286" spans="1:8" ht="12.75" hidden="1">
      <c r="A286" s="4" t="s">
        <v>1296</v>
      </c>
      <c r="B286" s="5" t="s">
        <v>1297</v>
      </c>
      <c r="C286" s="65" t="s">
        <v>733</v>
      </c>
      <c r="D286" t="s">
        <v>235</v>
      </c>
      <c r="F286" s="4" t="s">
        <v>1229</v>
      </c>
      <c r="G286" s="5" t="s">
        <v>1230</v>
      </c>
      <c r="H286" s="65" t="s">
        <v>730</v>
      </c>
    </row>
    <row r="287" spans="1:8" ht="12.75" hidden="1">
      <c r="A287" s="4" t="s">
        <v>1298</v>
      </c>
      <c r="B287" s="5" t="s">
        <v>1299</v>
      </c>
      <c r="C287" s="65" t="s">
        <v>743</v>
      </c>
      <c r="D287" t="s">
        <v>236</v>
      </c>
      <c r="F287" s="4" t="s">
        <v>1245</v>
      </c>
      <c r="G287" s="5" t="s">
        <v>1246</v>
      </c>
      <c r="H287" s="65" t="s">
        <v>730</v>
      </c>
    </row>
    <row r="288" spans="1:8" ht="12.75" hidden="1">
      <c r="A288" s="4" t="s">
        <v>1300</v>
      </c>
      <c r="B288" s="5" t="s">
        <v>1301</v>
      </c>
      <c r="C288" s="65" t="s">
        <v>767</v>
      </c>
      <c r="D288" t="s">
        <v>237</v>
      </c>
      <c r="F288" s="4" t="s">
        <v>1256</v>
      </c>
      <c r="G288" s="5" t="s">
        <v>1257</v>
      </c>
      <c r="H288" s="65" t="s">
        <v>730</v>
      </c>
    </row>
    <row r="289" spans="1:8" ht="12.75" hidden="1">
      <c r="A289" s="4" t="s">
        <v>1302</v>
      </c>
      <c r="B289" s="5" t="s">
        <v>1303</v>
      </c>
      <c r="C289" s="65" t="s">
        <v>779</v>
      </c>
      <c r="D289" t="s">
        <v>238</v>
      </c>
      <c r="F289" s="4" t="s">
        <v>1258</v>
      </c>
      <c r="G289" s="5" t="s">
        <v>1259</v>
      </c>
      <c r="H289" s="65" t="s">
        <v>730</v>
      </c>
    </row>
    <row r="290" spans="1:8" ht="12.75" hidden="1">
      <c r="A290" s="4" t="s">
        <v>1304</v>
      </c>
      <c r="B290" s="5" t="s">
        <v>1305</v>
      </c>
      <c r="C290" s="65" t="s">
        <v>736</v>
      </c>
      <c r="D290" t="s">
        <v>239</v>
      </c>
      <c r="F290" s="4" t="s">
        <v>1365</v>
      </c>
      <c r="G290" s="5" t="s">
        <v>1366</v>
      </c>
      <c r="H290" s="65" t="s">
        <v>730</v>
      </c>
    </row>
    <row r="291" spans="1:8" ht="12.75" hidden="1">
      <c r="A291" s="4" t="s">
        <v>1306</v>
      </c>
      <c r="B291" s="5" t="s">
        <v>1307</v>
      </c>
      <c r="C291" s="65" t="s">
        <v>834</v>
      </c>
      <c r="D291" t="s">
        <v>240</v>
      </c>
      <c r="F291" s="4" t="s">
        <v>1585</v>
      </c>
      <c r="G291" s="5" t="s">
        <v>1586</v>
      </c>
      <c r="H291" s="65" t="s">
        <v>730</v>
      </c>
    </row>
    <row r="292" spans="1:8" ht="12.75" hidden="1">
      <c r="A292" s="4" t="s">
        <v>1308</v>
      </c>
      <c r="B292" s="5" t="s">
        <v>1309</v>
      </c>
      <c r="C292" s="65" t="s">
        <v>762</v>
      </c>
      <c r="D292" t="s">
        <v>241</v>
      </c>
      <c r="F292" s="4" t="s">
        <v>1587</v>
      </c>
      <c r="G292" s="5" t="s">
        <v>1588</v>
      </c>
      <c r="H292" s="65" t="s">
        <v>730</v>
      </c>
    </row>
    <row r="293" spans="1:8" ht="12.75" hidden="1">
      <c r="A293" s="4" t="s">
        <v>1310</v>
      </c>
      <c r="B293" s="5" t="s">
        <v>1311</v>
      </c>
      <c r="C293" s="65" t="s">
        <v>736</v>
      </c>
      <c r="D293" t="s">
        <v>242</v>
      </c>
      <c r="F293" s="4" t="s">
        <v>1718</v>
      </c>
      <c r="G293" s="5" t="s">
        <v>1719</v>
      </c>
      <c r="H293" s="65" t="s">
        <v>730</v>
      </c>
    </row>
    <row r="294" spans="1:8" ht="12.75" hidden="1">
      <c r="A294" s="4" t="s">
        <v>1312</v>
      </c>
      <c r="B294" s="5" t="s">
        <v>1313</v>
      </c>
      <c r="C294" s="65" t="s">
        <v>724</v>
      </c>
      <c r="D294" t="s">
        <v>243</v>
      </c>
      <c r="F294" s="4" t="s">
        <v>1745</v>
      </c>
      <c r="G294" s="5" t="s">
        <v>1746</v>
      </c>
      <c r="H294" s="65" t="s">
        <v>730</v>
      </c>
    </row>
    <row r="295" spans="1:8" ht="12.75" hidden="1">
      <c r="A295" s="4" t="s">
        <v>1314</v>
      </c>
      <c r="B295" s="5" t="s">
        <v>1315</v>
      </c>
      <c r="C295" s="65" t="s">
        <v>724</v>
      </c>
      <c r="D295" t="s">
        <v>244</v>
      </c>
      <c r="F295" s="4" t="s">
        <v>1762</v>
      </c>
      <c r="G295" s="5" t="s">
        <v>1763</v>
      </c>
      <c r="H295" s="65" t="s">
        <v>730</v>
      </c>
    </row>
    <row r="296" spans="1:8" ht="12.75" hidden="1">
      <c r="A296" s="4" t="s">
        <v>1316</v>
      </c>
      <c r="B296" s="5" t="s">
        <v>1317</v>
      </c>
      <c r="C296" s="65" t="s">
        <v>772</v>
      </c>
      <c r="D296" t="s">
        <v>245</v>
      </c>
      <c r="F296" s="4" t="s">
        <v>1821</v>
      </c>
      <c r="G296" s="5" t="s">
        <v>1822</v>
      </c>
      <c r="H296" s="65" t="s">
        <v>730</v>
      </c>
    </row>
    <row r="297" spans="1:8" ht="12.75" hidden="1">
      <c r="A297" s="4" t="s">
        <v>1318</v>
      </c>
      <c r="B297" s="5" t="s">
        <v>1319</v>
      </c>
      <c r="C297" s="65" t="s">
        <v>743</v>
      </c>
      <c r="D297" t="s">
        <v>246</v>
      </c>
      <c r="F297" s="7" t="s">
        <v>1351</v>
      </c>
      <c r="G297" s="5" t="s">
        <v>387</v>
      </c>
      <c r="H297" s="8" t="s">
        <v>988</v>
      </c>
    </row>
    <row r="298" spans="1:8" ht="12.75" hidden="1">
      <c r="A298" s="4" t="s">
        <v>1320</v>
      </c>
      <c r="B298" s="5" t="s">
        <v>1321</v>
      </c>
      <c r="C298" s="65" t="s">
        <v>779</v>
      </c>
      <c r="D298" t="s">
        <v>247</v>
      </c>
      <c r="F298" s="4" t="s">
        <v>986</v>
      </c>
      <c r="G298" s="5" t="s">
        <v>987</v>
      </c>
      <c r="H298" s="65" t="s">
        <v>988</v>
      </c>
    </row>
    <row r="299" spans="1:8" ht="12.75" hidden="1">
      <c r="A299" s="4" t="s">
        <v>1322</v>
      </c>
      <c r="B299" s="5" t="s">
        <v>1321</v>
      </c>
      <c r="C299" s="65" t="s">
        <v>733</v>
      </c>
      <c r="D299" t="s">
        <v>248</v>
      </c>
      <c r="F299" s="4" t="s">
        <v>1029</v>
      </c>
      <c r="G299" s="5" t="s">
        <v>1030</v>
      </c>
      <c r="H299" s="65" t="s">
        <v>988</v>
      </c>
    </row>
    <row r="300" spans="1:8" ht="12.75" hidden="1">
      <c r="A300" s="4" t="s">
        <v>1323</v>
      </c>
      <c r="B300" s="5" t="s">
        <v>1324</v>
      </c>
      <c r="C300" s="65" t="s">
        <v>772</v>
      </c>
      <c r="D300" t="s">
        <v>249</v>
      </c>
      <c r="F300" s="4" t="s">
        <v>1133</v>
      </c>
      <c r="G300" s="5" t="s">
        <v>1132</v>
      </c>
      <c r="H300" s="65" t="s">
        <v>988</v>
      </c>
    </row>
    <row r="301" spans="1:8" ht="12.75" hidden="1">
      <c r="A301" s="4" t="s">
        <v>1325</v>
      </c>
      <c r="B301" s="5" t="s">
        <v>1326</v>
      </c>
      <c r="C301" s="65" t="s">
        <v>916</v>
      </c>
      <c r="D301" t="s">
        <v>250</v>
      </c>
      <c r="F301" s="4" t="s">
        <v>1174</v>
      </c>
      <c r="G301" s="5" t="s">
        <v>1175</v>
      </c>
      <c r="H301" s="65" t="s">
        <v>988</v>
      </c>
    </row>
    <row r="302" spans="1:8" ht="12.75" hidden="1">
      <c r="A302" s="4" t="s">
        <v>1327</v>
      </c>
      <c r="B302" s="5" t="s">
        <v>1328</v>
      </c>
      <c r="C302" s="65" t="s">
        <v>791</v>
      </c>
      <c r="D302" t="s">
        <v>251</v>
      </c>
      <c r="F302" s="4" t="s">
        <v>1196</v>
      </c>
      <c r="G302" s="5" t="s">
        <v>1197</v>
      </c>
      <c r="H302" s="65" t="s">
        <v>988</v>
      </c>
    </row>
    <row r="303" spans="1:8" ht="12.75" hidden="1">
      <c r="A303" s="4" t="s">
        <v>1329</v>
      </c>
      <c r="B303" s="5" t="s">
        <v>1330</v>
      </c>
      <c r="C303" s="65" t="s">
        <v>779</v>
      </c>
      <c r="D303" t="s">
        <v>252</v>
      </c>
      <c r="F303" s="4" t="s">
        <v>1200</v>
      </c>
      <c r="G303" s="5" t="s">
        <v>1199</v>
      </c>
      <c r="H303" s="65" t="s">
        <v>988</v>
      </c>
    </row>
    <row r="304" spans="1:8" ht="12.75" hidden="1">
      <c r="A304" s="4" t="s">
        <v>1331</v>
      </c>
      <c r="B304" s="5" t="s">
        <v>1332</v>
      </c>
      <c r="C304" s="65" t="s">
        <v>794</v>
      </c>
      <c r="D304" t="s">
        <v>253</v>
      </c>
      <c r="F304" s="4" t="s">
        <v>1255</v>
      </c>
      <c r="G304" s="5" t="s">
        <v>1254</v>
      </c>
      <c r="H304" s="65" t="s">
        <v>988</v>
      </c>
    </row>
    <row r="305" spans="1:8" ht="12.75" hidden="1">
      <c r="A305" s="4" t="s">
        <v>1333</v>
      </c>
      <c r="B305" s="6" t="s">
        <v>1334</v>
      </c>
      <c r="C305" s="65" t="s">
        <v>727</v>
      </c>
      <c r="D305" t="s">
        <v>254</v>
      </c>
      <c r="F305" s="4" t="s">
        <v>1523</v>
      </c>
      <c r="G305" s="5" t="s">
        <v>1524</v>
      </c>
      <c r="H305" s="65" t="s">
        <v>988</v>
      </c>
    </row>
    <row r="306" spans="1:8" ht="12.75" hidden="1">
      <c r="A306" s="4" t="s">
        <v>1335</v>
      </c>
      <c r="B306" s="5" t="s">
        <v>1336</v>
      </c>
      <c r="C306" s="65" t="s">
        <v>724</v>
      </c>
      <c r="D306" t="s">
        <v>255</v>
      </c>
      <c r="F306" s="4" t="s">
        <v>1569</v>
      </c>
      <c r="G306" s="5" t="s">
        <v>1570</v>
      </c>
      <c r="H306" s="65" t="s">
        <v>988</v>
      </c>
    </row>
    <row r="307" spans="1:8" ht="12.75" hidden="1">
      <c r="A307" s="4" t="s">
        <v>1337</v>
      </c>
      <c r="B307" s="5" t="s">
        <v>1338</v>
      </c>
      <c r="C307" s="65" t="s">
        <v>724</v>
      </c>
      <c r="D307" t="s">
        <v>380</v>
      </c>
      <c r="F307" s="4" t="s">
        <v>1571</v>
      </c>
      <c r="G307" s="5" t="s">
        <v>1572</v>
      </c>
      <c r="H307" s="65" t="s">
        <v>988</v>
      </c>
    </row>
    <row r="308" spans="1:8" ht="12.75" hidden="1">
      <c r="A308" s="4" t="s">
        <v>1339</v>
      </c>
      <c r="B308" s="5" t="s">
        <v>1340</v>
      </c>
      <c r="C308" s="65" t="s">
        <v>853</v>
      </c>
      <c r="D308" t="s">
        <v>381</v>
      </c>
      <c r="F308" s="4" t="s">
        <v>1753</v>
      </c>
      <c r="G308" s="5" t="s">
        <v>1754</v>
      </c>
      <c r="H308" s="65" t="s">
        <v>988</v>
      </c>
    </row>
    <row r="309" spans="1:8" ht="12.75" hidden="1">
      <c r="A309" s="4" t="s">
        <v>1341</v>
      </c>
      <c r="B309" s="5" t="s">
        <v>1342</v>
      </c>
      <c r="C309" s="65" t="s">
        <v>736</v>
      </c>
      <c r="D309" t="s">
        <v>382</v>
      </c>
      <c r="F309" s="4" t="s">
        <v>1808</v>
      </c>
      <c r="G309" s="5" t="s">
        <v>1805</v>
      </c>
      <c r="H309" s="65" t="s">
        <v>988</v>
      </c>
    </row>
    <row r="310" spans="1:8" ht="12.75" hidden="1">
      <c r="A310" s="4" t="s">
        <v>1343</v>
      </c>
      <c r="B310" s="5" t="s">
        <v>1344</v>
      </c>
      <c r="C310" s="65" t="s">
        <v>779</v>
      </c>
      <c r="D310" t="s">
        <v>383</v>
      </c>
      <c r="F310" s="4" t="s">
        <v>1841</v>
      </c>
      <c r="G310" s="5" t="s">
        <v>1842</v>
      </c>
      <c r="H310" s="65" t="s">
        <v>988</v>
      </c>
    </row>
    <row r="311" spans="1:8" ht="12.75" hidden="1">
      <c r="A311" s="4" t="s">
        <v>1345</v>
      </c>
      <c r="B311" s="5" t="s">
        <v>1346</v>
      </c>
      <c r="C311" s="65" t="s">
        <v>779</v>
      </c>
      <c r="D311" t="s">
        <v>384</v>
      </c>
      <c r="F311" s="7" t="s">
        <v>1360</v>
      </c>
      <c r="G311" s="5" t="s">
        <v>393</v>
      </c>
      <c r="H311" s="8" t="s">
        <v>893</v>
      </c>
    </row>
    <row r="312" spans="1:8" ht="12.75" hidden="1">
      <c r="A312" s="4" t="s">
        <v>1347</v>
      </c>
      <c r="B312" s="5" t="s">
        <v>1348</v>
      </c>
      <c r="C312" s="65" t="s">
        <v>834</v>
      </c>
      <c r="D312" t="s">
        <v>385</v>
      </c>
      <c r="F312" s="4" t="s">
        <v>891</v>
      </c>
      <c r="G312" s="5" t="s">
        <v>892</v>
      </c>
      <c r="H312" s="65" t="s">
        <v>893</v>
      </c>
    </row>
    <row r="313" spans="1:8" ht="12.75" hidden="1">
      <c r="A313" s="4" t="s">
        <v>1349</v>
      </c>
      <c r="B313" s="5" t="s">
        <v>1350</v>
      </c>
      <c r="C313" s="65" t="s">
        <v>834</v>
      </c>
      <c r="D313" t="s">
        <v>386</v>
      </c>
      <c r="F313" s="4" t="s">
        <v>937</v>
      </c>
      <c r="G313" s="5" t="s">
        <v>938</v>
      </c>
      <c r="H313" s="65" t="s">
        <v>893</v>
      </c>
    </row>
    <row r="314" spans="1:8" ht="12.75" hidden="1">
      <c r="A314" s="7" t="s">
        <v>1351</v>
      </c>
      <c r="B314" s="5" t="s">
        <v>387</v>
      </c>
      <c r="C314" s="8" t="s">
        <v>988</v>
      </c>
      <c r="D314" t="s">
        <v>388</v>
      </c>
      <c r="F314" s="4" t="s">
        <v>968</v>
      </c>
      <c r="G314" s="5" t="s">
        <v>969</v>
      </c>
      <c r="H314" s="65" t="s">
        <v>893</v>
      </c>
    </row>
    <row r="315" spans="1:8" ht="12.75" hidden="1">
      <c r="A315" s="4" t="s">
        <v>1352</v>
      </c>
      <c r="B315" s="5" t="s">
        <v>1353</v>
      </c>
      <c r="C315" s="65" t="s">
        <v>762</v>
      </c>
      <c r="D315" t="s">
        <v>389</v>
      </c>
      <c r="F315" s="4" t="s">
        <v>974</v>
      </c>
      <c r="G315" s="5" t="s">
        <v>975</v>
      </c>
      <c r="H315" s="65" t="s">
        <v>893</v>
      </c>
    </row>
    <row r="316" spans="1:8" ht="12.75" hidden="1">
      <c r="A316" s="4" t="s">
        <v>1354</v>
      </c>
      <c r="B316" s="5" t="s">
        <v>1355</v>
      </c>
      <c r="C316" s="65" t="s">
        <v>893</v>
      </c>
      <c r="D316" t="s">
        <v>390</v>
      </c>
      <c r="F316" s="4" t="s">
        <v>997</v>
      </c>
      <c r="G316" s="5" t="s">
        <v>998</v>
      </c>
      <c r="H316" s="65" t="s">
        <v>893</v>
      </c>
    </row>
    <row r="317" spans="1:8" ht="12.75" hidden="1">
      <c r="A317" s="4" t="s">
        <v>1356</v>
      </c>
      <c r="B317" s="5" t="s">
        <v>1357</v>
      </c>
      <c r="C317" s="65" t="s">
        <v>767</v>
      </c>
      <c r="D317" t="s">
        <v>391</v>
      </c>
      <c r="F317" s="4" t="s">
        <v>1166</v>
      </c>
      <c r="G317" s="5" t="s">
        <v>1167</v>
      </c>
      <c r="H317" s="65" t="s">
        <v>893</v>
      </c>
    </row>
    <row r="318" spans="1:8" ht="12.75" hidden="1">
      <c r="A318" s="4" t="s">
        <v>1358</v>
      </c>
      <c r="B318" s="5" t="s">
        <v>1359</v>
      </c>
      <c r="C318" s="65" t="s">
        <v>893</v>
      </c>
      <c r="D318" t="s">
        <v>392</v>
      </c>
      <c r="F318" s="4" t="s">
        <v>1170</v>
      </c>
      <c r="G318" s="5" t="s">
        <v>1171</v>
      </c>
      <c r="H318" s="65" t="s">
        <v>893</v>
      </c>
    </row>
    <row r="319" spans="1:8" ht="12.75" hidden="1">
      <c r="A319" s="7" t="s">
        <v>1360</v>
      </c>
      <c r="B319" s="5" t="s">
        <v>393</v>
      </c>
      <c r="C319" s="8" t="s">
        <v>893</v>
      </c>
      <c r="D319" t="s">
        <v>394</v>
      </c>
      <c r="F319" s="4" t="s">
        <v>1215</v>
      </c>
      <c r="G319" s="5" t="s">
        <v>1216</v>
      </c>
      <c r="H319" s="65" t="s">
        <v>893</v>
      </c>
    </row>
    <row r="320" spans="1:8" ht="12.75" hidden="1">
      <c r="A320" s="4" t="s">
        <v>1361</v>
      </c>
      <c r="B320" s="5" t="s">
        <v>1362</v>
      </c>
      <c r="C320" s="65" t="s">
        <v>724</v>
      </c>
      <c r="D320" t="s">
        <v>395</v>
      </c>
      <c r="F320" s="4" t="s">
        <v>1488</v>
      </c>
      <c r="G320" s="5" t="s">
        <v>1489</v>
      </c>
      <c r="H320" s="65" t="s">
        <v>893</v>
      </c>
    </row>
    <row r="321" spans="1:8" ht="12.75" hidden="1">
      <c r="A321" s="4" t="s">
        <v>1363</v>
      </c>
      <c r="B321" s="5" t="s">
        <v>1364</v>
      </c>
      <c r="C321" s="65" t="s">
        <v>736</v>
      </c>
      <c r="D321" t="s">
        <v>396</v>
      </c>
      <c r="F321" s="4" t="s">
        <v>1354</v>
      </c>
      <c r="G321" s="5" t="s">
        <v>1355</v>
      </c>
      <c r="H321" s="65" t="s">
        <v>893</v>
      </c>
    </row>
    <row r="322" spans="1:8" ht="12.75" hidden="1">
      <c r="A322" s="4" t="s">
        <v>1365</v>
      </c>
      <c r="B322" s="5" t="s">
        <v>1366</v>
      </c>
      <c r="C322" s="65" t="s">
        <v>730</v>
      </c>
      <c r="D322" t="s">
        <v>397</v>
      </c>
      <c r="F322" s="4" t="s">
        <v>1358</v>
      </c>
      <c r="G322" s="5" t="s">
        <v>1359</v>
      </c>
      <c r="H322" s="65" t="s">
        <v>893</v>
      </c>
    </row>
    <row r="323" spans="1:8" ht="12.75" hidden="1">
      <c r="A323" s="4" t="s">
        <v>1367</v>
      </c>
      <c r="B323" s="5" t="s">
        <v>1368</v>
      </c>
      <c r="C323" s="65" t="s">
        <v>794</v>
      </c>
      <c r="D323" t="s">
        <v>398</v>
      </c>
      <c r="F323" s="4" t="s">
        <v>1373</v>
      </c>
      <c r="G323" s="5" t="s">
        <v>1374</v>
      </c>
      <c r="H323" s="65" t="s">
        <v>893</v>
      </c>
    </row>
    <row r="324" spans="1:8" ht="12.75" hidden="1">
      <c r="A324" s="4" t="s">
        <v>1369</v>
      </c>
      <c r="B324" s="5" t="s">
        <v>1370</v>
      </c>
      <c r="C324" s="65" t="s">
        <v>791</v>
      </c>
      <c r="D324" t="s">
        <v>399</v>
      </c>
      <c r="F324" s="4" t="s">
        <v>1384</v>
      </c>
      <c r="G324" s="5" t="s">
        <v>1383</v>
      </c>
      <c r="H324" s="65" t="s">
        <v>893</v>
      </c>
    </row>
    <row r="325" spans="1:8" ht="12.75" hidden="1">
      <c r="A325" s="4" t="s">
        <v>1371</v>
      </c>
      <c r="B325" s="5" t="s">
        <v>1372</v>
      </c>
      <c r="C325" s="65" t="s">
        <v>724</v>
      </c>
      <c r="D325" t="s">
        <v>400</v>
      </c>
      <c r="F325" s="4" t="s">
        <v>1430</v>
      </c>
      <c r="G325" s="6" t="s">
        <v>1431</v>
      </c>
      <c r="H325" s="65" t="s">
        <v>893</v>
      </c>
    </row>
    <row r="326" spans="1:8" ht="12.75" hidden="1">
      <c r="A326" s="4" t="s">
        <v>1373</v>
      </c>
      <c r="B326" s="5" t="s">
        <v>1374</v>
      </c>
      <c r="C326" s="65" t="s">
        <v>893</v>
      </c>
      <c r="D326" t="s">
        <v>401</v>
      </c>
      <c r="F326" s="4" t="s">
        <v>1448</v>
      </c>
      <c r="G326" s="5" t="s">
        <v>1449</v>
      </c>
      <c r="H326" s="65" t="s">
        <v>893</v>
      </c>
    </row>
    <row r="327" spans="1:8" ht="12.75" hidden="1">
      <c r="A327" s="4" t="s">
        <v>1375</v>
      </c>
      <c r="B327" s="5" t="s">
        <v>1376</v>
      </c>
      <c r="C327" s="65" t="s">
        <v>853</v>
      </c>
      <c r="D327" t="s">
        <v>402</v>
      </c>
      <c r="F327" s="4" t="s">
        <v>1533</v>
      </c>
      <c r="G327" s="5" t="s">
        <v>1534</v>
      </c>
      <c r="H327" s="65" t="s">
        <v>893</v>
      </c>
    </row>
    <row r="328" spans="1:8" ht="12.75" hidden="1">
      <c r="A328" s="4" t="s">
        <v>1377</v>
      </c>
      <c r="B328" s="5" t="s">
        <v>1378</v>
      </c>
      <c r="C328" s="65" t="s">
        <v>834</v>
      </c>
      <c r="D328" t="s">
        <v>403</v>
      </c>
      <c r="F328" s="4" t="s">
        <v>1545</v>
      </c>
      <c r="G328" s="5" t="s">
        <v>1546</v>
      </c>
      <c r="H328" s="65" t="s">
        <v>893</v>
      </c>
    </row>
    <row r="329" spans="1:8" ht="12.75" hidden="1">
      <c r="A329" s="4" t="s">
        <v>1379</v>
      </c>
      <c r="B329" s="5" t="s">
        <v>1380</v>
      </c>
      <c r="C329" s="65" t="s">
        <v>724</v>
      </c>
      <c r="D329" t="s">
        <v>404</v>
      </c>
      <c r="F329" s="4" t="s">
        <v>1553</v>
      </c>
      <c r="G329" s="5" t="s">
        <v>1554</v>
      </c>
      <c r="H329" s="65" t="s">
        <v>893</v>
      </c>
    </row>
    <row r="330" spans="1:8" ht="12.75" hidden="1">
      <c r="A330" s="7" t="s">
        <v>1381</v>
      </c>
      <c r="B330" s="5" t="s">
        <v>405</v>
      </c>
      <c r="C330" s="8" t="s">
        <v>724</v>
      </c>
      <c r="D330" t="s">
        <v>406</v>
      </c>
      <c r="F330" s="4" t="s">
        <v>1644</v>
      </c>
      <c r="G330" s="5" t="s">
        <v>1645</v>
      </c>
      <c r="H330" s="65" t="s">
        <v>893</v>
      </c>
    </row>
    <row r="331" spans="1:8" ht="12.75" hidden="1">
      <c r="A331" s="4" t="s">
        <v>1382</v>
      </c>
      <c r="B331" s="5" t="s">
        <v>1383</v>
      </c>
      <c r="C331" s="65" t="s">
        <v>916</v>
      </c>
      <c r="D331" t="s">
        <v>407</v>
      </c>
      <c r="F331" s="4" t="s">
        <v>1677</v>
      </c>
      <c r="G331" s="5" t="s">
        <v>1678</v>
      </c>
      <c r="H331" s="65" t="s">
        <v>893</v>
      </c>
    </row>
    <row r="332" spans="1:8" ht="12.75" hidden="1">
      <c r="A332" s="4" t="s">
        <v>1384</v>
      </c>
      <c r="B332" s="5" t="s">
        <v>1383</v>
      </c>
      <c r="C332" s="65" t="s">
        <v>893</v>
      </c>
      <c r="D332" t="s">
        <v>408</v>
      </c>
      <c r="F332" s="4" t="s">
        <v>1681</v>
      </c>
      <c r="G332" s="5" t="s">
        <v>1682</v>
      </c>
      <c r="H332" s="65" t="s">
        <v>893</v>
      </c>
    </row>
    <row r="333" spans="1:8" ht="12.75" hidden="1">
      <c r="A333" s="4" t="s">
        <v>1385</v>
      </c>
      <c r="B333" s="5" t="s">
        <v>1386</v>
      </c>
      <c r="C333" s="65" t="s">
        <v>750</v>
      </c>
      <c r="D333" t="s">
        <v>409</v>
      </c>
      <c r="F333" s="4" t="s">
        <v>1689</v>
      </c>
      <c r="G333" s="5" t="s">
        <v>1690</v>
      </c>
      <c r="H333" s="65" t="s">
        <v>893</v>
      </c>
    </row>
    <row r="334" spans="1:8" ht="12.75" hidden="1">
      <c r="A334" s="4" t="s">
        <v>1387</v>
      </c>
      <c r="B334" s="5" t="s">
        <v>1388</v>
      </c>
      <c r="C334" s="65" t="s">
        <v>794</v>
      </c>
      <c r="D334" t="s">
        <v>410</v>
      </c>
      <c r="F334" s="4" t="s">
        <v>1692</v>
      </c>
      <c r="G334" s="5" t="s">
        <v>1693</v>
      </c>
      <c r="H334" s="65" t="s">
        <v>893</v>
      </c>
    </row>
    <row r="335" spans="1:8" ht="12.75" hidden="1">
      <c r="A335" s="4" t="s">
        <v>1389</v>
      </c>
      <c r="B335" s="5" t="s">
        <v>1390</v>
      </c>
      <c r="C335" s="65" t="s">
        <v>791</v>
      </c>
      <c r="D335" t="s">
        <v>411</v>
      </c>
      <c r="F335" s="4" t="s">
        <v>1703</v>
      </c>
      <c r="G335" s="5" t="s">
        <v>1704</v>
      </c>
      <c r="H335" s="65" t="s">
        <v>893</v>
      </c>
    </row>
    <row r="336" spans="1:8" ht="12.75" hidden="1">
      <c r="A336" s="4" t="s">
        <v>1391</v>
      </c>
      <c r="B336" s="5" t="s">
        <v>1392</v>
      </c>
      <c r="C336" s="65" t="s">
        <v>736</v>
      </c>
      <c r="D336" t="s">
        <v>412</v>
      </c>
      <c r="F336" s="4" t="s">
        <v>1869</v>
      </c>
      <c r="G336" s="5" t="s">
        <v>1870</v>
      </c>
      <c r="H336" s="65" t="s">
        <v>893</v>
      </c>
    </row>
    <row r="337" spans="1:8" ht="12.75" hidden="1">
      <c r="A337" s="4" t="s">
        <v>1393</v>
      </c>
      <c r="B337" s="5" t="s">
        <v>1394</v>
      </c>
      <c r="C337" s="65" t="s">
        <v>834</v>
      </c>
      <c r="D337" t="s">
        <v>413</v>
      </c>
      <c r="F337" s="7" t="s">
        <v>1381</v>
      </c>
      <c r="G337" s="5" t="s">
        <v>405</v>
      </c>
      <c r="H337" s="8" t="s">
        <v>724</v>
      </c>
    </row>
    <row r="338" spans="1:8" ht="12.75" hidden="1">
      <c r="A338" s="4" t="s">
        <v>1395</v>
      </c>
      <c r="B338" s="5" t="s">
        <v>1396</v>
      </c>
      <c r="C338" s="65" t="s">
        <v>736</v>
      </c>
      <c r="D338" t="s">
        <v>414</v>
      </c>
      <c r="F338" s="4" t="s">
        <v>737</v>
      </c>
      <c r="G338" s="5" t="s">
        <v>738</v>
      </c>
      <c r="H338" s="65" t="s">
        <v>724</v>
      </c>
    </row>
    <row r="339" spans="1:8" ht="12.75" hidden="1">
      <c r="A339" s="4" t="s">
        <v>1397</v>
      </c>
      <c r="B339" s="5" t="s">
        <v>1398</v>
      </c>
      <c r="C339" s="65" t="s">
        <v>779</v>
      </c>
      <c r="D339" t="s">
        <v>415</v>
      </c>
      <c r="F339" s="4" t="s">
        <v>739</v>
      </c>
      <c r="G339" s="5" t="s">
        <v>740</v>
      </c>
      <c r="H339" s="65" t="s">
        <v>724</v>
      </c>
    </row>
    <row r="340" spans="1:8" ht="12.75" hidden="1">
      <c r="A340" s="7" t="s">
        <v>1399</v>
      </c>
      <c r="B340" s="5" t="s">
        <v>416</v>
      </c>
      <c r="C340" s="8" t="s">
        <v>834</v>
      </c>
      <c r="D340" t="s">
        <v>417</v>
      </c>
      <c r="F340" s="4" t="s">
        <v>753</v>
      </c>
      <c r="G340" s="5" t="s">
        <v>754</v>
      </c>
      <c r="H340" s="65" t="s">
        <v>724</v>
      </c>
    </row>
    <row r="341" spans="1:8" ht="12.75" hidden="1">
      <c r="A341" s="4" t="s">
        <v>1400</v>
      </c>
      <c r="B341" s="5" t="s">
        <v>1401</v>
      </c>
      <c r="C341" s="65" t="s">
        <v>834</v>
      </c>
      <c r="D341" t="s">
        <v>418</v>
      </c>
      <c r="F341" s="4" t="s">
        <v>758</v>
      </c>
      <c r="G341" s="5" t="s">
        <v>759</v>
      </c>
      <c r="H341" s="65" t="s">
        <v>724</v>
      </c>
    </row>
    <row r="342" spans="1:8" ht="12.75" hidden="1">
      <c r="A342" s="4" t="s">
        <v>1402</v>
      </c>
      <c r="B342" s="5" t="s">
        <v>1403</v>
      </c>
      <c r="C342" s="65" t="s">
        <v>834</v>
      </c>
      <c r="D342" t="s">
        <v>419</v>
      </c>
      <c r="F342" s="4" t="s">
        <v>768</v>
      </c>
      <c r="G342" s="5" t="s">
        <v>769</v>
      </c>
      <c r="H342" s="65" t="s">
        <v>724</v>
      </c>
    </row>
    <row r="343" spans="1:8" ht="12.75" hidden="1">
      <c r="A343" s="4" t="s">
        <v>1404</v>
      </c>
      <c r="B343" s="5" t="s">
        <v>1405</v>
      </c>
      <c r="C343" s="65" t="s">
        <v>834</v>
      </c>
      <c r="D343" t="s">
        <v>420</v>
      </c>
      <c r="F343" s="4" t="s">
        <v>797</v>
      </c>
      <c r="G343" s="5" t="s">
        <v>798</v>
      </c>
      <c r="H343" s="65" t="s">
        <v>724</v>
      </c>
    </row>
    <row r="344" spans="1:8" ht="12.75" hidden="1">
      <c r="A344" s="4" t="s">
        <v>1406</v>
      </c>
      <c r="B344" s="5" t="s">
        <v>1407</v>
      </c>
      <c r="C344" s="65" t="s">
        <v>834</v>
      </c>
      <c r="D344" t="s">
        <v>421</v>
      </c>
      <c r="F344" s="4" t="s">
        <v>843</v>
      </c>
      <c r="G344" s="5" t="s">
        <v>844</v>
      </c>
      <c r="H344" s="65" t="s">
        <v>724</v>
      </c>
    </row>
    <row r="345" spans="1:8" ht="12.75" hidden="1">
      <c r="A345" s="4" t="s">
        <v>1408</v>
      </c>
      <c r="B345" s="6" t="s">
        <v>1409</v>
      </c>
      <c r="C345" s="65" t="s">
        <v>762</v>
      </c>
      <c r="D345" t="s">
        <v>422</v>
      </c>
      <c r="F345" s="4" t="s">
        <v>856</v>
      </c>
      <c r="G345" s="5" t="s">
        <v>857</v>
      </c>
      <c r="H345" s="65" t="s">
        <v>724</v>
      </c>
    </row>
    <row r="346" spans="1:8" ht="12.75" hidden="1">
      <c r="A346" s="4" t="s">
        <v>1410</v>
      </c>
      <c r="B346" s="5" t="s">
        <v>1411</v>
      </c>
      <c r="C346" s="65" t="s">
        <v>779</v>
      </c>
      <c r="D346" t="s">
        <v>423</v>
      </c>
      <c r="F346" s="4" t="s">
        <v>931</v>
      </c>
      <c r="G346" s="5" t="s">
        <v>932</v>
      </c>
      <c r="H346" s="65" t="s">
        <v>724</v>
      </c>
    </row>
    <row r="347" spans="1:8" ht="12.75" hidden="1">
      <c r="A347" s="4" t="s">
        <v>1412</v>
      </c>
      <c r="B347" s="5" t="s">
        <v>1413</v>
      </c>
      <c r="C347" s="65" t="s">
        <v>779</v>
      </c>
      <c r="D347" t="s">
        <v>424</v>
      </c>
      <c r="F347" s="4" t="s">
        <v>944</v>
      </c>
      <c r="G347" s="5" t="s">
        <v>945</v>
      </c>
      <c r="H347" s="65" t="s">
        <v>724</v>
      </c>
    </row>
    <row r="348" spans="1:8" ht="12.75" hidden="1">
      <c r="A348" s="4" t="s">
        <v>1414</v>
      </c>
      <c r="B348" s="5" t="s">
        <v>1415</v>
      </c>
      <c r="C348" s="65" t="s">
        <v>834</v>
      </c>
      <c r="D348" t="s">
        <v>425</v>
      </c>
      <c r="F348" s="4" t="s">
        <v>991</v>
      </c>
      <c r="G348" s="5" t="s">
        <v>992</v>
      </c>
      <c r="H348" s="65" t="s">
        <v>724</v>
      </c>
    </row>
    <row r="349" spans="1:8" ht="12.75" hidden="1">
      <c r="A349" s="4" t="s">
        <v>1416</v>
      </c>
      <c r="B349" s="5" t="s">
        <v>1417</v>
      </c>
      <c r="C349" s="65" t="s">
        <v>834</v>
      </c>
      <c r="D349" t="s">
        <v>426</v>
      </c>
      <c r="F349" s="4" t="s">
        <v>1020</v>
      </c>
      <c r="G349" s="5" t="s">
        <v>1021</v>
      </c>
      <c r="H349" s="65" t="s">
        <v>724</v>
      </c>
    </row>
    <row r="350" spans="1:8" ht="12.75" hidden="1">
      <c r="A350" s="4" t="s">
        <v>1418</v>
      </c>
      <c r="B350" s="5" t="s">
        <v>1419</v>
      </c>
      <c r="C350" s="65" t="s">
        <v>806</v>
      </c>
      <c r="D350" t="s">
        <v>427</v>
      </c>
      <c r="F350" s="4" t="s">
        <v>1031</v>
      </c>
      <c r="G350" s="5" t="s">
        <v>1032</v>
      </c>
      <c r="H350" s="65" t="s">
        <v>724</v>
      </c>
    </row>
    <row r="351" spans="1:8" ht="12.75" hidden="1">
      <c r="A351" s="4" t="s">
        <v>1420</v>
      </c>
      <c r="B351" s="6" t="s">
        <v>1421</v>
      </c>
      <c r="C351" s="65" t="s">
        <v>727</v>
      </c>
      <c r="D351" t="s">
        <v>428</v>
      </c>
      <c r="F351" s="4" t="s">
        <v>1044</v>
      </c>
      <c r="G351" s="5" t="s">
        <v>1045</v>
      </c>
      <c r="H351" s="65" t="s">
        <v>724</v>
      </c>
    </row>
    <row r="352" spans="1:8" ht="12.75" hidden="1">
      <c r="A352" s="4" t="s">
        <v>1422</v>
      </c>
      <c r="B352" s="5" t="s">
        <v>1423</v>
      </c>
      <c r="C352" s="65" t="s">
        <v>916</v>
      </c>
      <c r="D352" t="s">
        <v>429</v>
      </c>
      <c r="F352" s="4" t="s">
        <v>1071</v>
      </c>
      <c r="G352" s="5" t="s">
        <v>1072</v>
      </c>
      <c r="H352" s="65" t="s">
        <v>724</v>
      </c>
    </row>
    <row r="353" spans="1:8" ht="12.75" hidden="1">
      <c r="A353" s="4" t="s">
        <v>1424</v>
      </c>
      <c r="B353" s="5" t="s">
        <v>1425</v>
      </c>
      <c r="C353" s="65" t="s">
        <v>724</v>
      </c>
      <c r="D353" t="s">
        <v>430</v>
      </c>
      <c r="F353" s="4" t="s">
        <v>1073</v>
      </c>
      <c r="G353" s="5" t="s">
        <v>1074</v>
      </c>
      <c r="H353" s="65" t="s">
        <v>724</v>
      </c>
    </row>
    <row r="354" spans="1:8" ht="12.75" hidden="1">
      <c r="A354" s="4" t="s">
        <v>1426</v>
      </c>
      <c r="B354" s="5" t="s">
        <v>1427</v>
      </c>
      <c r="C354" s="65" t="s">
        <v>724</v>
      </c>
      <c r="D354" t="s">
        <v>431</v>
      </c>
      <c r="F354" s="4" t="s">
        <v>1172</v>
      </c>
      <c r="G354" s="5" t="s">
        <v>1173</v>
      </c>
      <c r="H354" s="65" t="s">
        <v>724</v>
      </c>
    </row>
    <row r="355" spans="1:8" ht="12.75" hidden="1">
      <c r="A355" s="4" t="s">
        <v>1428</v>
      </c>
      <c r="B355" s="5" t="s">
        <v>1429</v>
      </c>
      <c r="C355" s="65" t="s">
        <v>834</v>
      </c>
      <c r="D355" t="s">
        <v>432</v>
      </c>
      <c r="F355" s="4" t="s">
        <v>1190</v>
      </c>
      <c r="G355" s="5" t="s">
        <v>1191</v>
      </c>
      <c r="H355" s="65" t="s">
        <v>724</v>
      </c>
    </row>
    <row r="356" spans="1:8" ht="12.75" hidden="1">
      <c r="A356" s="4" t="s">
        <v>1430</v>
      </c>
      <c r="B356" s="6" t="s">
        <v>1431</v>
      </c>
      <c r="C356" s="65" t="s">
        <v>893</v>
      </c>
      <c r="D356" t="s">
        <v>433</v>
      </c>
      <c r="F356" s="4" t="s">
        <v>1201</v>
      </c>
      <c r="G356" s="5" t="s">
        <v>1202</v>
      </c>
      <c r="H356" s="65" t="s">
        <v>724</v>
      </c>
    </row>
    <row r="357" spans="1:8" ht="12.75" hidden="1">
      <c r="A357" s="4" t="s">
        <v>1432</v>
      </c>
      <c r="B357" s="5" t="s">
        <v>1433</v>
      </c>
      <c r="C357" s="65" t="s">
        <v>779</v>
      </c>
      <c r="D357" t="s">
        <v>434</v>
      </c>
      <c r="F357" s="4" t="s">
        <v>1207</v>
      </c>
      <c r="G357" s="5" t="s">
        <v>1208</v>
      </c>
      <c r="H357" s="65" t="s">
        <v>724</v>
      </c>
    </row>
    <row r="358" spans="1:8" ht="12.75" hidden="1">
      <c r="A358" s="4" t="s">
        <v>1434</v>
      </c>
      <c r="B358" s="5" t="s">
        <v>1435</v>
      </c>
      <c r="C358" s="65" t="s">
        <v>736</v>
      </c>
      <c r="D358" t="s">
        <v>435</v>
      </c>
      <c r="F358" s="4" t="s">
        <v>1221</v>
      </c>
      <c r="G358" s="5" t="s">
        <v>1222</v>
      </c>
      <c r="H358" s="65" t="s">
        <v>724</v>
      </c>
    </row>
    <row r="359" spans="1:8" ht="12.75" hidden="1">
      <c r="A359" s="4" t="s">
        <v>1436</v>
      </c>
      <c r="B359" s="5" t="s">
        <v>1437</v>
      </c>
      <c r="C359" s="65" t="s">
        <v>806</v>
      </c>
      <c r="D359" t="s">
        <v>436</v>
      </c>
      <c r="F359" s="4" t="s">
        <v>1227</v>
      </c>
      <c r="G359" s="5" t="s">
        <v>1228</v>
      </c>
      <c r="H359" s="65" t="s">
        <v>724</v>
      </c>
    </row>
    <row r="360" spans="1:8" ht="12.75" hidden="1">
      <c r="A360" s="4" t="s">
        <v>1438</v>
      </c>
      <c r="B360" s="5" t="s">
        <v>1439</v>
      </c>
      <c r="C360" s="65" t="s">
        <v>794</v>
      </c>
      <c r="D360" t="s">
        <v>437</v>
      </c>
      <c r="F360" s="4" t="s">
        <v>1278</v>
      </c>
      <c r="G360" s="5" t="s">
        <v>1279</v>
      </c>
      <c r="H360" s="65" t="s">
        <v>724</v>
      </c>
    </row>
    <row r="361" spans="1:8" ht="12.75" hidden="1">
      <c r="A361" s="4" t="s">
        <v>1440</v>
      </c>
      <c r="B361" s="5" t="s">
        <v>1441</v>
      </c>
      <c r="C361" s="65" t="s">
        <v>916</v>
      </c>
      <c r="D361" t="s">
        <v>438</v>
      </c>
      <c r="F361" s="4" t="s">
        <v>1282</v>
      </c>
      <c r="G361" s="5" t="s">
        <v>1283</v>
      </c>
      <c r="H361" s="65" t="s">
        <v>724</v>
      </c>
    </row>
    <row r="362" spans="1:8" ht="12.75" hidden="1">
      <c r="A362" s="4" t="s">
        <v>1442</v>
      </c>
      <c r="B362" s="5" t="s">
        <v>1443</v>
      </c>
      <c r="C362" s="65" t="s">
        <v>750</v>
      </c>
      <c r="D362" t="s">
        <v>439</v>
      </c>
      <c r="F362" s="4" t="s">
        <v>1290</v>
      </c>
      <c r="G362" s="5" t="s">
        <v>1291</v>
      </c>
      <c r="H362" s="65" t="s">
        <v>724</v>
      </c>
    </row>
    <row r="363" spans="1:8" ht="12.75" hidden="1">
      <c r="A363" s="4" t="s">
        <v>1444</v>
      </c>
      <c r="B363" s="5" t="s">
        <v>1445</v>
      </c>
      <c r="C363" s="65" t="s">
        <v>736</v>
      </c>
      <c r="D363" t="s">
        <v>440</v>
      </c>
      <c r="F363" s="4" t="s">
        <v>1312</v>
      </c>
      <c r="G363" s="5" t="s">
        <v>1313</v>
      </c>
      <c r="H363" s="65" t="s">
        <v>724</v>
      </c>
    </row>
    <row r="364" spans="1:8" ht="12.75" hidden="1">
      <c r="A364" s="4" t="s">
        <v>1446</v>
      </c>
      <c r="B364" s="5" t="s">
        <v>1447</v>
      </c>
      <c r="C364" s="65" t="s">
        <v>784</v>
      </c>
      <c r="D364" t="s">
        <v>441</v>
      </c>
      <c r="F364" s="4" t="s">
        <v>1314</v>
      </c>
      <c r="G364" s="5" t="s">
        <v>1315</v>
      </c>
      <c r="H364" s="65" t="s">
        <v>724</v>
      </c>
    </row>
    <row r="365" spans="1:8" ht="12.75" hidden="1">
      <c r="A365" s="4" t="s">
        <v>1448</v>
      </c>
      <c r="B365" s="5" t="s">
        <v>1449</v>
      </c>
      <c r="C365" s="65" t="s">
        <v>893</v>
      </c>
      <c r="D365" t="s">
        <v>442</v>
      </c>
      <c r="F365" s="4" t="s">
        <v>1335</v>
      </c>
      <c r="G365" s="5" t="s">
        <v>1336</v>
      </c>
      <c r="H365" s="65" t="s">
        <v>724</v>
      </c>
    </row>
    <row r="366" spans="1:8" ht="12.75" hidden="1">
      <c r="A366" s="4" t="s">
        <v>1450</v>
      </c>
      <c r="B366" s="5" t="s">
        <v>1451</v>
      </c>
      <c r="C366" s="65" t="s">
        <v>794</v>
      </c>
      <c r="D366" t="s">
        <v>443</v>
      </c>
      <c r="F366" s="4" t="s">
        <v>1337</v>
      </c>
      <c r="G366" s="5" t="s">
        <v>1338</v>
      </c>
      <c r="H366" s="65" t="s">
        <v>724</v>
      </c>
    </row>
    <row r="367" spans="1:8" ht="12.75" hidden="1">
      <c r="A367" s="4" t="s">
        <v>1452</v>
      </c>
      <c r="B367" s="5" t="s">
        <v>1453</v>
      </c>
      <c r="C367" s="65" t="s">
        <v>827</v>
      </c>
      <c r="D367" t="s">
        <v>444</v>
      </c>
      <c r="F367" s="4" t="s">
        <v>722</v>
      </c>
      <c r="G367" s="5" t="s">
        <v>723</v>
      </c>
      <c r="H367" s="65" t="s">
        <v>724</v>
      </c>
    </row>
    <row r="368" spans="1:8" ht="12.75" hidden="1">
      <c r="A368" s="4" t="s">
        <v>1454</v>
      </c>
      <c r="B368" s="5" t="s">
        <v>1455</v>
      </c>
      <c r="C368" s="65" t="s">
        <v>779</v>
      </c>
      <c r="D368" t="s">
        <v>445</v>
      </c>
      <c r="F368" s="4" t="s">
        <v>1361</v>
      </c>
      <c r="G368" s="5" t="s">
        <v>1362</v>
      </c>
      <c r="H368" s="65" t="s">
        <v>724</v>
      </c>
    </row>
    <row r="369" spans="1:8" ht="12.75" hidden="1">
      <c r="A369" s="4" t="s">
        <v>1456</v>
      </c>
      <c r="B369" s="5" t="s">
        <v>1457</v>
      </c>
      <c r="C369" s="65" t="s">
        <v>791</v>
      </c>
      <c r="D369" t="s">
        <v>446</v>
      </c>
      <c r="F369" s="4" t="s">
        <v>1371</v>
      </c>
      <c r="G369" s="5" t="s">
        <v>1372</v>
      </c>
      <c r="H369" s="65" t="s">
        <v>724</v>
      </c>
    </row>
    <row r="370" spans="1:8" ht="12.75" hidden="1">
      <c r="A370" s="4" t="s">
        <v>1458</v>
      </c>
      <c r="B370" s="5" t="s">
        <v>1459</v>
      </c>
      <c r="C370" s="65" t="s">
        <v>767</v>
      </c>
      <c r="D370" t="s">
        <v>447</v>
      </c>
      <c r="F370" s="4" t="s">
        <v>1379</v>
      </c>
      <c r="G370" s="5" t="s">
        <v>1380</v>
      </c>
      <c r="H370" s="65" t="s">
        <v>724</v>
      </c>
    </row>
    <row r="371" spans="1:8" ht="12.75" hidden="1">
      <c r="A371" s="4" t="s">
        <v>1460</v>
      </c>
      <c r="B371" s="5" t="s">
        <v>1461</v>
      </c>
      <c r="C371" s="65" t="s">
        <v>727</v>
      </c>
      <c r="D371" t="s">
        <v>461</v>
      </c>
      <c r="F371" s="4" t="s">
        <v>1426</v>
      </c>
      <c r="G371" s="5" t="s">
        <v>1427</v>
      </c>
      <c r="H371" s="65" t="s">
        <v>724</v>
      </c>
    </row>
    <row r="372" spans="1:8" ht="12.75" hidden="1">
      <c r="A372" s="4" t="s">
        <v>1462</v>
      </c>
      <c r="B372" s="5" t="s">
        <v>1463</v>
      </c>
      <c r="C372" s="65" t="s">
        <v>736</v>
      </c>
      <c r="D372" t="s">
        <v>462</v>
      </c>
      <c r="F372" s="4" t="s">
        <v>1424</v>
      </c>
      <c r="G372" s="5" t="s">
        <v>1425</v>
      </c>
      <c r="H372" s="65" t="s">
        <v>724</v>
      </c>
    </row>
    <row r="373" spans="1:8" ht="12.75" hidden="1">
      <c r="A373" s="4" t="s">
        <v>1464</v>
      </c>
      <c r="B373" s="5" t="s">
        <v>1465</v>
      </c>
      <c r="C373" s="65" t="s">
        <v>736</v>
      </c>
      <c r="D373" t="s">
        <v>463</v>
      </c>
      <c r="F373" s="4" t="s">
        <v>1747</v>
      </c>
      <c r="G373" s="5" t="s">
        <v>1748</v>
      </c>
      <c r="H373" s="65" t="s">
        <v>724</v>
      </c>
    </row>
    <row r="374" spans="1:8" ht="12.75" hidden="1">
      <c r="A374" s="4" t="s">
        <v>1466</v>
      </c>
      <c r="B374" s="5" t="s">
        <v>1471</v>
      </c>
      <c r="C374" s="65" t="s">
        <v>794</v>
      </c>
      <c r="D374" t="s">
        <v>464</v>
      </c>
      <c r="F374" s="4" t="s">
        <v>1481</v>
      </c>
      <c r="G374" s="5" t="s">
        <v>1482</v>
      </c>
      <c r="H374" s="65" t="s">
        <v>724</v>
      </c>
    </row>
    <row r="375" spans="1:8" ht="12.75" hidden="1">
      <c r="A375" s="4" t="s">
        <v>1472</v>
      </c>
      <c r="B375" s="5" t="s">
        <v>1473</v>
      </c>
      <c r="C375" s="65" t="s">
        <v>736</v>
      </c>
      <c r="D375" t="s">
        <v>465</v>
      </c>
      <c r="F375" s="4" t="s">
        <v>1484</v>
      </c>
      <c r="G375" s="5" t="s">
        <v>1485</v>
      </c>
      <c r="H375" s="65" t="s">
        <v>724</v>
      </c>
    </row>
    <row r="376" spans="1:8" ht="12.75" hidden="1">
      <c r="A376" s="4" t="s">
        <v>1474</v>
      </c>
      <c r="B376" s="5" t="s">
        <v>1475</v>
      </c>
      <c r="C376" s="65" t="s">
        <v>762</v>
      </c>
      <c r="D376" t="s">
        <v>466</v>
      </c>
      <c r="F376" s="4" t="s">
        <v>1164</v>
      </c>
      <c r="G376" s="5" t="s">
        <v>1165</v>
      </c>
      <c r="H376" s="65" t="s">
        <v>724</v>
      </c>
    </row>
    <row r="377" spans="1:8" ht="12.75" hidden="1">
      <c r="A377" s="4" t="s">
        <v>1476</v>
      </c>
      <c r="B377" s="5" t="s">
        <v>1477</v>
      </c>
      <c r="C377" s="65" t="s">
        <v>767</v>
      </c>
      <c r="D377" t="s">
        <v>467</v>
      </c>
      <c r="F377" s="4" t="s">
        <v>1589</v>
      </c>
      <c r="G377" s="5" t="s">
        <v>1590</v>
      </c>
      <c r="H377" s="65" t="s">
        <v>724</v>
      </c>
    </row>
    <row r="378" spans="1:8" ht="12.75" hidden="1">
      <c r="A378" s="7" t="s">
        <v>1478</v>
      </c>
      <c r="B378" s="5" t="s">
        <v>468</v>
      </c>
      <c r="C378" s="8" t="s">
        <v>772</v>
      </c>
      <c r="D378" t="s">
        <v>469</v>
      </c>
      <c r="F378" s="4" t="s">
        <v>1619</v>
      </c>
      <c r="G378" s="5" t="s">
        <v>1620</v>
      </c>
      <c r="H378" s="65" t="s">
        <v>724</v>
      </c>
    </row>
    <row r="379" spans="1:8" ht="12.75" hidden="1">
      <c r="A379" s="4" t="s">
        <v>1479</v>
      </c>
      <c r="B379" s="5" t="s">
        <v>1480</v>
      </c>
      <c r="C379" s="65" t="s">
        <v>772</v>
      </c>
      <c r="D379" t="s">
        <v>472</v>
      </c>
      <c r="F379" s="4" t="s">
        <v>1629</v>
      </c>
      <c r="G379" s="5" t="s">
        <v>1630</v>
      </c>
      <c r="H379" s="65" t="s">
        <v>724</v>
      </c>
    </row>
    <row r="380" spans="1:8" ht="12.75" hidden="1">
      <c r="A380" s="4" t="s">
        <v>1481</v>
      </c>
      <c r="B380" s="5" t="s">
        <v>1482</v>
      </c>
      <c r="C380" s="65" t="s">
        <v>724</v>
      </c>
      <c r="D380" t="s">
        <v>473</v>
      </c>
      <c r="F380" s="4" t="s">
        <v>1648</v>
      </c>
      <c r="G380" s="5" t="s">
        <v>1649</v>
      </c>
      <c r="H380" s="65" t="s">
        <v>724</v>
      </c>
    </row>
    <row r="381" spans="1:8" ht="12.75" hidden="1">
      <c r="A381" s="4" t="s">
        <v>1483</v>
      </c>
      <c r="B381" s="5" t="s">
        <v>1482</v>
      </c>
      <c r="C381" s="65" t="s">
        <v>772</v>
      </c>
      <c r="D381" t="s">
        <v>474</v>
      </c>
      <c r="F381" s="4" t="s">
        <v>1650</v>
      </c>
      <c r="G381" s="5" t="s">
        <v>1651</v>
      </c>
      <c r="H381" s="65" t="s">
        <v>724</v>
      </c>
    </row>
    <row r="382" spans="1:8" ht="12.75" hidden="1">
      <c r="A382" s="4" t="s">
        <v>1484</v>
      </c>
      <c r="B382" s="5" t="s">
        <v>1485</v>
      </c>
      <c r="C382" s="65" t="s">
        <v>724</v>
      </c>
      <c r="D382" t="s">
        <v>475</v>
      </c>
      <c r="F382" s="4" t="s">
        <v>1666</v>
      </c>
      <c r="G382" s="5" t="s">
        <v>1667</v>
      </c>
      <c r="H382" s="65" t="s">
        <v>724</v>
      </c>
    </row>
    <row r="383" spans="1:8" ht="12.75" hidden="1">
      <c r="A383" s="4" t="s">
        <v>1486</v>
      </c>
      <c r="B383" s="5" t="s">
        <v>1487</v>
      </c>
      <c r="C383" s="65" t="s">
        <v>750</v>
      </c>
      <c r="D383" t="s">
        <v>476</v>
      </c>
      <c r="F383" s="4" t="s">
        <v>1668</v>
      </c>
      <c r="G383" s="5" t="s">
        <v>1669</v>
      </c>
      <c r="H383" s="65" t="s">
        <v>724</v>
      </c>
    </row>
    <row r="384" spans="1:8" ht="12.75" hidden="1">
      <c r="A384" s="4" t="s">
        <v>1488</v>
      </c>
      <c r="B384" s="5" t="s">
        <v>1489</v>
      </c>
      <c r="C384" s="65" t="s">
        <v>893</v>
      </c>
      <c r="D384" t="s">
        <v>477</v>
      </c>
      <c r="F384" s="4" t="s">
        <v>1239</v>
      </c>
      <c r="G384" s="5" t="s">
        <v>1240</v>
      </c>
      <c r="H384" s="65" t="s">
        <v>724</v>
      </c>
    </row>
    <row r="385" spans="1:8" ht="12.75" hidden="1">
      <c r="A385" s="4" t="s">
        <v>1490</v>
      </c>
      <c r="B385" s="5" t="s">
        <v>1491</v>
      </c>
      <c r="C385" s="65" t="s">
        <v>736</v>
      </c>
      <c r="D385" t="s">
        <v>478</v>
      </c>
      <c r="F385" s="4" t="s">
        <v>1705</v>
      </c>
      <c r="G385" s="5" t="s">
        <v>1706</v>
      </c>
      <c r="H385" s="65" t="s">
        <v>724</v>
      </c>
    </row>
    <row r="386" spans="1:8" ht="12.75" hidden="1">
      <c r="A386" s="4" t="s">
        <v>1492</v>
      </c>
      <c r="B386" s="5" t="s">
        <v>1493</v>
      </c>
      <c r="C386" s="65" t="s">
        <v>743</v>
      </c>
      <c r="D386" t="s">
        <v>479</v>
      </c>
      <c r="F386" s="4" t="s">
        <v>1707</v>
      </c>
      <c r="G386" s="5" t="s">
        <v>1708</v>
      </c>
      <c r="H386" s="65" t="s">
        <v>724</v>
      </c>
    </row>
    <row r="387" spans="1:8" ht="12.75" hidden="1">
      <c r="A387" s="4" t="s">
        <v>1494</v>
      </c>
      <c r="B387" s="5" t="s">
        <v>1495</v>
      </c>
      <c r="C387" s="65" t="s">
        <v>736</v>
      </c>
      <c r="D387" t="s">
        <v>480</v>
      </c>
      <c r="F387" s="4" t="s">
        <v>1757</v>
      </c>
      <c r="G387" s="5" t="s">
        <v>1758</v>
      </c>
      <c r="H387" s="65" t="s">
        <v>724</v>
      </c>
    </row>
    <row r="388" spans="1:8" ht="12.75" hidden="1">
      <c r="A388" s="4" t="s">
        <v>1496</v>
      </c>
      <c r="B388" s="5" t="s">
        <v>1497</v>
      </c>
      <c r="C388" s="65" t="s">
        <v>794</v>
      </c>
      <c r="D388" t="s">
        <v>481</v>
      </c>
      <c r="F388" s="4" t="s">
        <v>1767</v>
      </c>
      <c r="G388" s="5" t="s">
        <v>1768</v>
      </c>
      <c r="H388" s="65" t="s">
        <v>724</v>
      </c>
    </row>
    <row r="389" spans="1:8" ht="12.75" hidden="1">
      <c r="A389" s="4" t="s">
        <v>1498</v>
      </c>
      <c r="B389" s="5" t="s">
        <v>1499</v>
      </c>
      <c r="C389" s="65" t="s">
        <v>733</v>
      </c>
      <c r="D389" t="s">
        <v>482</v>
      </c>
      <c r="F389" s="4" t="s">
        <v>1789</v>
      </c>
      <c r="G389" s="5" t="s">
        <v>1790</v>
      </c>
      <c r="H389" s="65" t="s">
        <v>724</v>
      </c>
    </row>
    <row r="390" spans="1:8" ht="12.75" hidden="1">
      <c r="A390" s="4" t="s">
        <v>1500</v>
      </c>
      <c r="B390" s="5" t="s">
        <v>1501</v>
      </c>
      <c r="C390" s="65" t="s">
        <v>736</v>
      </c>
      <c r="D390" t="s">
        <v>483</v>
      </c>
      <c r="F390" s="4" t="s">
        <v>1829</v>
      </c>
      <c r="G390" s="5" t="s">
        <v>1830</v>
      </c>
      <c r="H390" s="65" t="s">
        <v>724</v>
      </c>
    </row>
    <row r="391" spans="1:8" ht="12.75" hidden="1">
      <c r="A391" s="4" t="s">
        <v>1502</v>
      </c>
      <c r="B391" s="5" t="s">
        <v>1503</v>
      </c>
      <c r="C391" s="65" t="s">
        <v>779</v>
      </c>
      <c r="D391" t="s">
        <v>484</v>
      </c>
      <c r="F391" s="7" t="s">
        <v>1399</v>
      </c>
      <c r="G391" s="5" t="s">
        <v>416</v>
      </c>
      <c r="H391" s="8" t="s">
        <v>834</v>
      </c>
    </row>
    <row r="392" spans="1:8" ht="12.75" hidden="1">
      <c r="A392" s="4" t="s">
        <v>1504</v>
      </c>
      <c r="B392" s="5" t="s">
        <v>1505</v>
      </c>
      <c r="C392" s="65" t="s">
        <v>736</v>
      </c>
      <c r="D392" t="s">
        <v>485</v>
      </c>
      <c r="F392" s="4" t="s">
        <v>832</v>
      </c>
      <c r="G392" s="5" t="s">
        <v>833</v>
      </c>
      <c r="H392" s="65" t="s">
        <v>834</v>
      </c>
    </row>
    <row r="393" spans="1:8" ht="12.75" hidden="1">
      <c r="A393" s="4" t="s">
        <v>1506</v>
      </c>
      <c r="B393" s="5" t="s">
        <v>1507</v>
      </c>
      <c r="C393" s="65" t="s">
        <v>736</v>
      </c>
      <c r="D393" t="s">
        <v>486</v>
      </c>
      <c r="F393" s="4" t="s">
        <v>835</v>
      </c>
      <c r="G393" s="5" t="s">
        <v>836</v>
      </c>
      <c r="H393" s="65" t="s">
        <v>834</v>
      </c>
    </row>
    <row r="394" spans="1:8" ht="12.75" hidden="1">
      <c r="A394" s="4" t="s">
        <v>1508</v>
      </c>
      <c r="B394" s="5" t="s">
        <v>1509</v>
      </c>
      <c r="C394" s="65" t="s">
        <v>834</v>
      </c>
      <c r="D394" t="s">
        <v>487</v>
      </c>
      <c r="F394" s="4" t="s">
        <v>871</v>
      </c>
      <c r="G394" s="5" t="s">
        <v>872</v>
      </c>
      <c r="H394" s="65" t="s">
        <v>834</v>
      </c>
    </row>
    <row r="395" spans="1:8" ht="12.75" hidden="1">
      <c r="A395" s="4" t="s">
        <v>1510</v>
      </c>
      <c r="B395" s="5" t="s">
        <v>1511</v>
      </c>
      <c r="C395" s="65" t="s">
        <v>827</v>
      </c>
      <c r="D395" t="s">
        <v>488</v>
      </c>
      <c r="F395" s="4" t="s">
        <v>896</v>
      </c>
      <c r="G395" s="5" t="s">
        <v>897</v>
      </c>
      <c r="H395" s="65" t="s">
        <v>834</v>
      </c>
    </row>
    <row r="396" spans="1:8" ht="12.75" hidden="1">
      <c r="A396" s="7" t="s">
        <v>1512</v>
      </c>
      <c r="B396" s="5" t="s">
        <v>489</v>
      </c>
      <c r="C396" s="8" t="s">
        <v>827</v>
      </c>
      <c r="D396" t="s">
        <v>490</v>
      </c>
      <c r="F396" s="4" t="s">
        <v>898</v>
      </c>
      <c r="G396" s="5" t="s">
        <v>899</v>
      </c>
      <c r="H396" s="65" t="s">
        <v>834</v>
      </c>
    </row>
    <row r="397" spans="1:8" ht="12.75" hidden="1">
      <c r="A397" s="4" t="s">
        <v>1513</v>
      </c>
      <c r="B397" s="5" t="s">
        <v>1514</v>
      </c>
      <c r="C397" s="65" t="s">
        <v>827</v>
      </c>
      <c r="D397" t="s">
        <v>491</v>
      </c>
      <c r="F397" s="4" t="s">
        <v>904</v>
      </c>
      <c r="G397" s="5" t="s">
        <v>905</v>
      </c>
      <c r="H397" s="65" t="s">
        <v>834</v>
      </c>
    </row>
    <row r="398" spans="1:8" ht="12.75" hidden="1">
      <c r="A398" s="4" t="s">
        <v>1515</v>
      </c>
      <c r="B398" s="5" t="s">
        <v>1516</v>
      </c>
      <c r="C398" s="65" t="s">
        <v>916</v>
      </c>
      <c r="D398" t="s">
        <v>492</v>
      </c>
      <c r="F398" s="4" t="s">
        <v>906</v>
      </c>
      <c r="G398" s="5" t="s">
        <v>907</v>
      </c>
      <c r="H398" s="65" t="s">
        <v>834</v>
      </c>
    </row>
    <row r="399" spans="1:8" ht="12.75" hidden="1">
      <c r="A399" s="4" t="s">
        <v>1517</v>
      </c>
      <c r="B399" s="5" t="s">
        <v>1518</v>
      </c>
      <c r="C399" s="65" t="s">
        <v>791</v>
      </c>
      <c r="D399" t="s">
        <v>493</v>
      </c>
      <c r="F399" s="4" t="s">
        <v>958</v>
      </c>
      <c r="G399" s="5" t="s">
        <v>959</v>
      </c>
      <c r="H399" s="65" t="s">
        <v>834</v>
      </c>
    </row>
    <row r="400" spans="1:8" ht="12.75" hidden="1">
      <c r="A400" s="4" t="s">
        <v>1519</v>
      </c>
      <c r="B400" s="5" t="s">
        <v>1520</v>
      </c>
      <c r="C400" s="65" t="s">
        <v>779</v>
      </c>
      <c r="D400" t="s">
        <v>494</v>
      </c>
      <c r="F400" s="4" t="s">
        <v>962</v>
      </c>
      <c r="G400" s="5" t="s">
        <v>963</v>
      </c>
      <c r="H400" s="65" t="s">
        <v>834</v>
      </c>
    </row>
    <row r="401" spans="1:8" ht="12.75" hidden="1">
      <c r="A401" s="4" t="s">
        <v>1521</v>
      </c>
      <c r="B401" s="5" t="s">
        <v>1522</v>
      </c>
      <c r="C401" s="65" t="s">
        <v>779</v>
      </c>
      <c r="D401" t="s">
        <v>495</v>
      </c>
      <c r="F401" s="4" t="s">
        <v>978</v>
      </c>
      <c r="G401" s="5" t="s">
        <v>979</v>
      </c>
      <c r="H401" s="65" t="s">
        <v>834</v>
      </c>
    </row>
    <row r="402" spans="1:8" ht="12.75" hidden="1">
      <c r="A402" s="4" t="s">
        <v>1523</v>
      </c>
      <c r="B402" s="5" t="s">
        <v>1524</v>
      </c>
      <c r="C402" s="65" t="s">
        <v>988</v>
      </c>
      <c r="D402" t="s">
        <v>496</v>
      </c>
      <c r="F402" s="4" t="s">
        <v>1052</v>
      </c>
      <c r="G402" s="5" t="s">
        <v>1053</v>
      </c>
      <c r="H402" s="65" t="s">
        <v>834</v>
      </c>
    </row>
    <row r="403" spans="1:8" ht="12.75" hidden="1">
      <c r="A403" s="4" t="s">
        <v>1525</v>
      </c>
      <c r="B403" s="5" t="s">
        <v>1526</v>
      </c>
      <c r="C403" s="65" t="s">
        <v>743</v>
      </c>
      <c r="D403" t="s">
        <v>497</v>
      </c>
      <c r="F403" s="4" t="s">
        <v>1140</v>
      </c>
      <c r="G403" s="5" t="s">
        <v>1141</v>
      </c>
      <c r="H403" s="65" t="s">
        <v>834</v>
      </c>
    </row>
    <row r="404" spans="1:8" ht="12.75" hidden="1">
      <c r="A404" s="4" t="s">
        <v>1527</v>
      </c>
      <c r="B404" s="5" t="s">
        <v>1528</v>
      </c>
      <c r="C404" s="65" t="s">
        <v>762</v>
      </c>
      <c r="D404" t="s">
        <v>498</v>
      </c>
      <c r="F404" s="4" t="s">
        <v>1142</v>
      </c>
      <c r="G404" s="5" t="s">
        <v>1143</v>
      </c>
      <c r="H404" s="65" t="s">
        <v>834</v>
      </c>
    </row>
    <row r="405" spans="1:8" ht="12.75" hidden="1">
      <c r="A405" s="4" t="s">
        <v>1529</v>
      </c>
      <c r="B405" s="5" t="s">
        <v>1530</v>
      </c>
      <c r="C405" s="65" t="s">
        <v>743</v>
      </c>
      <c r="D405" t="s">
        <v>499</v>
      </c>
      <c r="F405" s="4" t="s">
        <v>1217</v>
      </c>
      <c r="G405" s="5" t="s">
        <v>1218</v>
      </c>
      <c r="H405" s="65" t="s">
        <v>834</v>
      </c>
    </row>
    <row r="406" spans="1:8" ht="12.75" hidden="1">
      <c r="A406" s="4" t="s">
        <v>1531</v>
      </c>
      <c r="B406" s="5" t="s">
        <v>1532</v>
      </c>
      <c r="C406" s="65" t="s">
        <v>834</v>
      </c>
      <c r="D406" t="s">
        <v>500</v>
      </c>
      <c r="F406" s="4" t="s">
        <v>1231</v>
      </c>
      <c r="G406" s="5" t="s">
        <v>1232</v>
      </c>
      <c r="H406" s="65" t="s">
        <v>834</v>
      </c>
    </row>
    <row r="407" spans="1:8" ht="12.75" hidden="1">
      <c r="A407" s="4" t="s">
        <v>1533</v>
      </c>
      <c r="B407" s="5" t="s">
        <v>1534</v>
      </c>
      <c r="C407" s="65" t="s">
        <v>893</v>
      </c>
      <c r="D407" t="s">
        <v>501</v>
      </c>
      <c r="F407" s="4" t="s">
        <v>1264</v>
      </c>
      <c r="G407" s="5" t="s">
        <v>1265</v>
      </c>
      <c r="H407" s="65" t="s">
        <v>834</v>
      </c>
    </row>
    <row r="408" spans="1:8" ht="12.75" hidden="1">
      <c r="A408" s="4" t="s">
        <v>1535</v>
      </c>
      <c r="B408" s="5" t="s">
        <v>1536</v>
      </c>
      <c r="C408" s="65" t="s">
        <v>733</v>
      </c>
      <c r="D408" t="s">
        <v>502</v>
      </c>
      <c r="F408" s="4" t="s">
        <v>1306</v>
      </c>
      <c r="G408" s="5" t="s">
        <v>1307</v>
      </c>
      <c r="H408" s="65" t="s">
        <v>834</v>
      </c>
    </row>
    <row r="409" spans="1:8" ht="12.75" hidden="1">
      <c r="A409" s="4" t="s">
        <v>1537</v>
      </c>
      <c r="B409" s="5" t="s">
        <v>1538</v>
      </c>
      <c r="C409" s="65" t="s">
        <v>743</v>
      </c>
      <c r="D409" t="s">
        <v>503</v>
      </c>
      <c r="F409" s="4" t="s">
        <v>1347</v>
      </c>
      <c r="G409" s="5" t="s">
        <v>1348</v>
      </c>
      <c r="H409" s="65" t="s">
        <v>834</v>
      </c>
    </row>
    <row r="410" spans="1:8" ht="12.75" hidden="1">
      <c r="A410" s="4" t="s">
        <v>1539</v>
      </c>
      <c r="B410" s="5" t="s">
        <v>1540</v>
      </c>
      <c r="C410" s="65" t="s">
        <v>772</v>
      </c>
      <c r="D410" t="s">
        <v>504</v>
      </c>
      <c r="F410" s="4" t="s">
        <v>1349</v>
      </c>
      <c r="G410" s="5" t="s">
        <v>1350</v>
      </c>
      <c r="H410" s="65" t="s">
        <v>834</v>
      </c>
    </row>
    <row r="411" spans="1:8" ht="12.75" hidden="1">
      <c r="A411" s="4" t="s">
        <v>1541</v>
      </c>
      <c r="B411" s="5" t="s">
        <v>1542</v>
      </c>
      <c r="C411" s="65" t="s">
        <v>762</v>
      </c>
      <c r="D411" t="s">
        <v>505</v>
      </c>
      <c r="F411" s="4" t="s">
        <v>1377</v>
      </c>
      <c r="G411" s="5" t="s">
        <v>1378</v>
      </c>
      <c r="H411" s="65" t="s">
        <v>834</v>
      </c>
    </row>
    <row r="412" spans="1:8" ht="12.75" hidden="1">
      <c r="A412" s="4" t="s">
        <v>1543</v>
      </c>
      <c r="B412" s="5" t="s">
        <v>1544</v>
      </c>
      <c r="C412" s="65" t="s">
        <v>762</v>
      </c>
      <c r="D412" t="s">
        <v>506</v>
      </c>
      <c r="F412" s="4" t="s">
        <v>1393</v>
      </c>
      <c r="G412" s="5" t="s">
        <v>1394</v>
      </c>
      <c r="H412" s="65" t="s">
        <v>834</v>
      </c>
    </row>
    <row r="413" spans="1:8" ht="12.75" hidden="1">
      <c r="A413" s="4" t="s">
        <v>1545</v>
      </c>
      <c r="B413" s="5" t="s">
        <v>1546</v>
      </c>
      <c r="C413" s="65" t="s">
        <v>893</v>
      </c>
      <c r="D413" t="s">
        <v>507</v>
      </c>
      <c r="F413" s="4" t="s">
        <v>1402</v>
      </c>
      <c r="G413" s="5" t="s">
        <v>1403</v>
      </c>
      <c r="H413" s="65" t="s">
        <v>834</v>
      </c>
    </row>
    <row r="414" spans="1:8" ht="12.75" hidden="1">
      <c r="A414" s="4" t="s">
        <v>1547</v>
      </c>
      <c r="B414" s="5" t="s">
        <v>1548</v>
      </c>
      <c r="C414" s="65" t="s">
        <v>916</v>
      </c>
      <c r="D414" t="s">
        <v>508</v>
      </c>
      <c r="F414" s="4" t="s">
        <v>1400</v>
      </c>
      <c r="G414" s="5" t="s">
        <v>1401</v>
      </c>
      <c r="H414" s="65" t="s">
        <v>834</v>
      </c>
    </row>
    <row r="415" spans="1:8" ht="12.75" hidden="1">
      <c r="A415" s="4" t="s">
        <v>1549</v>
      </c>
      <c r="B415" s="5" t="s">
        <v>1550</v>
      </c>
      <c r="C415" s="65" t="s">
        <v>743</v>
      </c>
      <c r="D415" t="s">
        <v>509</v>
      </c>
      <c r="F415" s="4" t="s">
        <v>1404</v>
      </c>
      <c r="G415" s="5" t="s">
        <v>1405</v>
      </c>
      <c r="H415" s="65" t="s">
        <v>834</v>
      </c>
    </row>
    <row r="416" spans="1:8" ht="12.75" hidden="1">
      <c r="A416" s="4" t="s">
        <v>1551</v>
      </c>
      <c r="B416" s="5" t="s">
        <v>1552</v>
      </c>
      <c r="C416" s="65" t="s">
        <v>806</v>
      </c>
      <c r="D416" t="s">
        <v>510</v>
      </c>
      <c r="F416" s="4" t="s">
        <v>1416</v>
      </c>
      <c r="G416" s="5" t="s">
        <v>1417</v>
      </c>
      <c r="H416" s="65" t="s">
        <v>834</v>
      </c>
    </row>
    <row r="417" spans="1:8" ht="12.75" hidden="1">
      <c r="A417" s="4" t="s">
        <v>1553</v>
      </c>
      <c r="B417" s="5" t="s">
        <v>1554</v>
      </c>
      <c r="C417" s="65" t="s">
        <v>893</v>
      </c>
      <c r="D417" t="s">
        <v>511</v>
      </c>
      <c r="F417" s="4" t="s">
        <v>1406</v>
      </c>
      <c r="G417" s="5" t="s">
        <v>1407</v>
      </c>
      <c r="H417" s="65" t="s">
        <v>834</v>
      </c>
    </row>
    <row r="418" spans="1:8" ht="12.75" hidden="1">
      <c r="A418" s="4" t="s">
        <v>1555</v>
      </c>
      <c r="B418" s="5" t="s">
        <v>1556</v>
      </c>
      <c r="C418" s="65" t="s">
        <v>727</v>
      </c>
      <c r="D418" t="s">
        <v>512</v>
      </c>
      <c r="F418" s="4" t="s">
        <v>1414</v>
      </c>
      <c r="G418" s="5" t="s">
        <v>1415</v>
      </c>
      <c r="H418" s="65" t="s">
        <v>834</v>
      </c>
    </row>
    <row r="419" spans="1:8" ht="12.75" hidden="1">
      <c r="A419" s="4" t="s">
        <v>1557</v>
      </c>
      <c r="B419" s="5" t="s">
        <v>1558</v>
      </c>
      <c r="C419" s="65" t="s">
        <v>772</v>
      </c>
      <c r="D419" t="s">
        <v>513</v>
      </c>
      <c r="F419" s="4" t="s">
        <v>1428</v>
      </c>
      <c r="G419" s="5" t="s">
        <v>1429</v>
      </c>
      <c r="H419" s="65" t="s">
        <v>834</v>
      </c>
    </row>
    <row r="420" spans="1:8" ht="12.75" hidden="1">
      <c r="A420" s="4" t="s">
        <v>1559</v>
      </c>
      <c r="B420" s="5" t="s">
        <v>1560</v>
      </c>
      <c r="C420" s="65" t="s">
        <v>733</v>
      </c>
      <c r="D420" t="s">
        <v>514</v>
      </c>
      <c r="F420" s="4" t="s">
        <v>1508</v>
      </c>
      <c r="G420" s="5" t="s">
        <v>1509</v>
      </c>
      <c r="H420" s="65" t="s">
        <v>834</v>
      </c>
    </row>
    <row r="421" spans="1:8" ht="12.75" hidden="1">
      <c r="A421" s="4" t="s">
        <v>1561</v>
      </c>
      <c r="B421" s="5" t="s">
        <v>1562</v>
      </c>
      <c r="C421" s="65" t="s">
        <v>772</v>
      </c>
      <c r="D421" t="s">
        <v>515</v>
      </c>
      <c r="F421" s="4" t="s">
        <v>1292</v>
      </c>
      <c r="G421" s="5" t="s">
        <v>1293</v>
      </c>
      <c r="H421" s="65" t="s">
        <v>834</v>
      </c>
    </row>
    <row r="422" spans="1:8" ht="12.75" hidden="1">
      <c r="A422" s="4" t="s">
        <v>1563</v>
      </c>
      <c r="B422" s="5" t="s">
        <v>1564</v>
      </c>
      <c r="C422" s="65" t="s">
        <v>772</v>
      </c>
      <c r="D422" t="s">
        <v>516</v>
      </c>
      <c r="F422" s="4" t="s">
        <v>1531</v>
      </c>
      <c r="G422" s="5" t="s">
        <v>1532</v>
      </c>
      <c r="H422" s="65" t="s">
        <v>834</v>
      </c>
    </row>
    <row r="423" spans="1:8" ht="12.75" hidden="1">
      <c r="A423" s="4" t="s">
        <v>1565</v>
      </c>
      <c r="B423" s="5" t="s">
        <v>1566</v>
      </c>
      <c r="C423" s="65" t="s">
        <v>827</v>
      </c>
      <c r="D423" t="s">
        <v>517</v>
      </c>
      <c r="F423" s="4" t="s">
        <v>1581</v>
      </c>
      <c r="G423" s="5" t="s">
        <v>1582</v>
      </c>
      <c r="H423" s="65" t="s">
        <v>834</v>
      </c>
    </row>
    <row r="424" spans="1:8" ht="12.75" hidden="1">
      <c r="A424" s="4" t="s">
        <v>1567</v>
      </c>
      <c r="B424" s="5" t="s">
        <v>1568</v>
      </c>
      <c r="C424" s="65" t="s">
        <v>727</v>
      </c>
      <c r="D424" t="s">
        <v>529</v>
      </c>
      <c r="F424" s="4" t="s">
        <v>1603</v>
      </c>
      <c r="G424" s="5" t="s">
        <v>1604</v>
      </c>
      <c r="H424" s="65" t="s">
        <v>834</v>
      </c>
    </row>
    <row r="425" spans="1:8" ht="12.75" hidden="1">
      <c r="A425" s="4" t="s">
        <v>1569</v>
      </c>
      <c r="B425" s="5" t="s">
        <v>1570</v>
      </c>
      <c r="C425" s="65" t="s">
        <v>988</v>
      </c>
      <c r="D425" t="s">
        <v>530</v>
      </c>
      <c r="F425" s="4" t="s">
        <v>1611</v>
      </c>
      <c r="G425" s="5" t="s">
        <v>1612</v>
      </c>
      <c r="H425" s="65" t="s">
        <v>834</v>
      </c>
    </row>
    <row r="426" spans="1:8" ht="12.75" hidden="1">
      <c r="A426" s="4" t="s">
        <v>1571</v>
      </c>
      <c r="B426" s="5" t="s">
        <v>1572</v>
      </c>
      <c r="C426" s="65" t="s">
        <v>988</v>
      </c>
      <c r="D426" t="s">
        <v>531</v>
      </c>
      <c r="F426" s="4" t="s">
        <v>1613</v>
      </c>
      <c r="G426" s="5" t="s">
        <v>1614</v>
      </c>
      <c r="H426" s="65" t="s">
        <v>834</v>
      </c>
    </row>
    <row r="427" spans="1:8" ht="12.75" hidden="1">
      <c r="A427" s="4" t="s">
        <v>1573</v>
      </c>
      <c r="B427" s="5" t="s">
        <v>1574</v>
      </c>
      <c r="C427" s="65" t="s">
        <v>827</v>
      </c>
      <c r="D427" t="s">
        <v>532</v>
      </c>
      <c r="F427" s="4" t="s">
        <v>1627</v>
      </c>
      <c r="G427" s="5" t="s">
        <v>1628</v>
      </c>
      <c r="H427" s="65" t="s">
        <v>834</v>
      </c>
    </row>
    <row r="428" spans="1:8" ht="12.75" hidden="1">
      <c r="A428" s="4" t="s">
        <v>1575</v>
      </c>
      <c r="B428" s="5" t="s">
        <v>1576</v>
      </c>
      <c r="C428" s="65" t="s">
        <v>743</v>
      </c>
      <c r="D428" t="s">
        <v>533</v>
      </c>
      <c r="F428" s="4" t="s">
        <v>1781</v>
      </c>
      <c r="G428" s="5" t="s">
        <v>1782</v>
      </c>
      <c r="H428" s="65" t="s">
        <v>834</v>
      </c>
    </row>
    <row r="429" spans="1:8" ht="12.75" hidden="1">
      <c r="A429" s="4" t="s">
        <v>1577</v>
      </c>
      <c r="B429" s="5" t="s">
        <v>1578</v>
      </c>
      <c r="C429" s="65" t="s">
        <v>806</v>
      </c>
      <c r="D429" t="s">
        <v>534</v>
      </c>
      <c r="F429" s="4" t="s">
        <v>1809</v>
      </c>
      <c r="G429" s="5" t="s">
        <v>1805</v>
      </c>
      <c r="H429" s="65" t="s">
        <v>834</v>
      </c>
    </row>
    <row r="430" spans="1:8" ht="12.75" hidden="1">
      <c r="A430" s="4" t="s">
        <v>1579</v>
      </c>
      <c r="B430" s="5" t="s">
        <v>1580</v>
      </c>
      <c r="C430" s="65" t="s">
        <v>736</v>
      </c>
      <c r="D430" t="s">
        <v>535</v>
      </c>
      <c r="F430" s="4" t="s">
        <v>1853</v>
      </c>
      <c r="G430" s="5" t="s">
        <v>1854</v>
      </c>
      <c r="H430" s="65" t="s">
        <v>834</v>
      </c>
    </row>
    <row r="431" spans="1:8" ht="12.75" hidden="1">
      <c r="A431" s="4" t="s">
        <v>1581</v>
      </c>
      <c r="B431" s="5" t="s">
        <v>1582</v>
      </c>
      <c r="C431" s="65" t="s">
        <v>834</v>
      </c>
      <c r="D431" t="s">
        <v>536</v>
      </c>
      <c r="F431" s="7" t="s">
        <v>1478</v>
      </c>
      <c r="G431" s="5" t="s">
        <v>468</v>
      </c>
      <c r="H431" s="8" t="s">
        <v>772</v>
      </c>
    </row>
    <row r="432" spans="1:8" ht="12.75" hidden="1">
      <c r="A432" s="4" t="s">
        <v>1583</v>
      </c>
      <c r="B432" s="5" t="s">
        <v>1584</v>
      </c>
      <c r="C432" s="65" t="s">
        <v>791</v>
      </c>
      <c r="D432" t="s">
        <v>537</v>
      </c>
      <c r="F432" s="4" t="s">
        <v>770</v>
      </c>
      <c r="G432" s="5" t="s">
        <v>771</v>
      </c>
      <c r="H432" s="65" t="s">
        <v>772</v>
      </c>
    </row>
    <row r="433" spans="1:8" ht="12.75" hidden="1">
      <c r="A433" s="4" t="s">
        <v>1585</v>
      </c>
      <c r="B433" s="5" t="s">
        <v>1586</v>
      </c>
      <c r="C433" s="65" t="s">
        <v>730</v>
      </c>
      <c r="D433" t="s">
        <v>538</v>
      </c>
      <c r="F433" s="4" t="s">
        <v>780</v>
      </c>
      <c r="G433" s="5" t="s">
        <v>781</v>
      </c>
      <c r="H433" s="65" t="s">
        <v>772</v>
      </c>
    </row>
    <row r="434" spans="1:8" ht="12.75" hidden="1">
      <c r="A434" s="4" t="s">
        <v>1587</v>
      </c>
      <c r="B434" s="5" t="s">
        <v>1588</v>
      </c>
      <c r="C434" s="65" t="s">
        <v>730</v>
      </c>
      <c r="D434" t="s">
        <v>539</v>
      </c>
      <c r="F434" s="4" t="s">
        <v>785</v>
      </c>
      <c r="G434" s="5" t="s">
        <v>786</v>
      </c>
      <c r="H434" s="65" t="s">
        <v>772</v>
      </c>
    </row>
    <row r="435" spans="1:8" ht="12.75" hidden="1">
      <c r="A435" s="4" t="s">
        <v>1589</v>
      </c>
      <c r="B435" s="5" t="s">
        <v>1590</v>
      </c>
      <c r="C435" s="65" t="s">
        <v>724</v>
      </c>
      <c r="D435" t="s">
        <v>540</v>
      </c>
      <c r="F435" s="4" t="s">
        <v>787</v>
      </c>
      <c r="G435" s="5" t="s">
        <v>788</v>
      </c>
      <c r="H435" s="65" t="s">
        <v>772</v>
      </c>
    </row>
    <row r="436" spans="1:8" ht="12.75" hidden="1">
      <c r="A436" s="4" t="s">
        <v>1591</v>
      </c>
      <c r="B436" s="5" t="s">
        <v>1592</v>
      </c>
      <c r="C436" s="65" t="s">
        <v>736</v>
      </c>
      <c r="D436" t="s">
        <v>541</v>
      </c>
      <c r="F436" s="4" t="s">
        <v>807</v>
      </c>
      <c r="G436" s="5" t="s">
        <v>808</v>
      </c>
      <c r="H436" s="65" t="s">
        <v>772</v>
      </c>
    </row>
    <row r="437" spans="1:8" ht="12.75" hidden="1">
      <c r="A437" s="4" t="s">
        <v>1593</v>
      </c>
      <c r="B437" s="5" t="s">
        <v>1594</v>
      </c>
      <c r="C437" s="65" t="s">
        <v>736</v>
      </c>
      <c r="D437" t="s">
        <v>542</v>
      </c>
      <c r="F437" s="4" t="s">
        <v>849</v>
      </c>
      <c r="G437" s="5" t="s">
        <v>850</v>
      </c>
      <c r="H437" s="65" t="s">
        <v>772</v>
      </c>
    </row>
    <row r="438" spans="1:8" ht="12.75" hidden="1">
      <c r="A438" s="4" t="s">
        <v>1595</v>
      </c>
      <c r="B438" s="5" t="s">
        <v>1596</v>
      </c>
      <c r="C438" s="65" t="s">
        <v>736</v>
      </c>
      <c r="D438" t="s">
        <v>543</v>
      </c>
      <c r="F438" s="4" t="s">
        <v>1749</v>
      </c>
      <c r="G438" s="5" t="s">
        <v>1750</v>
      </c>
      <c r="H438" s="65" t="s">
        <v>772</v>
      </c>
    </row>
    <row r="439" spans="1:8" ht="12.75" hidden="1">
      <c r="A439" s="4" t="s">
        <v>1597</v>
      </c>
      <c r="B439" s="5" t="s">
        <v>1598</v>
      </c>
      <c r="C439" s="65" t="s">
        <v>827</v>
      </c>
      <c r="D439" t="s">
        <v>544</v>
      </c>
      <c r="F439" s="4" t="s">
        <v>970</v>
      </c>
      <c r="G439" s="5" t="s">
        <v>971</v>
      </c>
      <c r="H439" s="65" t="s">
        <v>772</v>
      </c>
    </row>
    <row r="440" spans="1:8" ht="12.75" hidden="1">
      <c r="A440" s="4" t="s">
        <v>1599</v>
      </c>
      <c r="B440" s="5" t="s">
        <v>1600</v>
      </c>
      <c r="C440" s="65" t="s">
        <v>736</v>
      </c>
      <c r="D440" t="s">
        <v>545</v>
      </c>
      <c r="F440" s="4" t="s">
        <v>1156</v>
      </c>
      <c r="G440" s="5" t="s">
        <v>1157</v>
      </c>
      <c r="H440" s="65" t="s">
        <v>772</v>
      </c>
    </row>
    <row r="441" spans="1:8" ht="12.75" hidden="1">
      <c r="A441" s="4" t="s">
        <v>1601</v>
      </c>
      <c r="B441" s="5" t="s">
        <v>1602</v>
      </c>
      <c r="C441" s="65" t="s">
        <v>736</v>
      </c>
      <c r="D441" t="s">
        <v>546</v>
      </c>
      <c r="F441" s="4" t="s">
        <v>1211</v>
      </c>
      <c r="G441" s="5" t="s">
        <v>1212</v>
      </c>
      <c r="H441" s="65" t="s">
        <v>772</v>
      </c>
    </row>
    <row r="442" spans="1:8" ht="12.75" hidden="1">
      <c r="A442" s="4" t="s">
        <v>1603</v>
      </c>
      <c r="B442" s="5" t="s">
        <v>1604</v>
      </c>
      <c r="C442" s="65" t="s">
        <v>834</v>
      </c>
      <c r="D442" t="s">
        <v>547</v>
      </c>
      <c r="F442" s="4" t="s">
        <v>1213</v>
      </c>
      <c r="G442" s="5" t="s">
        <v>1214</v>
      </c>
      <c r="H442" s="65" t="s">
        <v>772</v>
      </c>
    </row>
    <row r="443" spans="1:8" ht="12.75" hidden="1">
      <c r="A443" s="4" t="s">
        <v>1605</v>
      </c>
      <c r="B443" s="5" t="s">
        <v>1606</v>
      </c>
      <c r="C443" s="65" t="s">
        <v>779</v>
      </c>
      <c r="D443" t="s">
        <v>548</v>
      </c>
      <c r="F443" s="4" t="s">
        <v>1235</v>
      </c>
      <c r="G443" s="5" t="s">
        <v>1236</v>
      </c>
      <c r="H443" s="65" t="s">
        <v>772</v>
      </c>
    </row>
    <row r="444" spans="1:8" ht="12.75" hidden="1">
      <c r="A444" s="4" t="s">
        <v>1607</v>
      </c>
      <c r="B444" s="5" t="s">
        <v>1608</v>
      </c>
      <c r="C444" s="65" t="s">
        <v>779</v>
      </c>
      <c r="D444" t="s">
        <v>549</v>
      </c>
      <c r="F444" s="4" t="s">
        <v>1241</v>
      </c>
      <c r="G444" s="5" t="s">
        <v>1242</v>
      </c>
      <c r="H444" s="65" t="s">
        <v>772</v>
      </c>
    </row>
    <row r="445" spans="1:8" ht="12.75" hidden="1">
      <c r="A445" s="4" t="s">
        <v>1609</v>
      </c>
      <c r="B445" s="5" t="s">
        <v>1610</v>
      </c>
      <c r="C445" s="65" t="s">
        <v>736</v>
      </c>
      <c r="D445" t="s">
        <v>550</v>
      </c>
      <c r="F445" s="4" t="s">
        <v>1243</v>
      </c>
      <c r="G445" s="5" t="s">
        <v>1244</v>
      </c>
      <c r="H445" s="65" t="s">
        <v>772</v>
      </c>
    </row>
    <row r="446" spans="1:8" ht="12.75" hidden="1">
      <c r="A446" s="4" t="s">
        <v>1611</v>
      </c>
      <c r="B446" s="5" t="s">
        <v>1612</v>
      </c>
      <c r="C446" s="65" t="s">
        <v>834</v>
      </c>
      <c r="D446" t="s">
        <v>551</v>
      </c>
      <c r="F446" s="4" t="s">
        <v>1249</v>
      </c>
      <c r="G446" s="5" t="s">
        <v>1250</v>
      </c>
      <c r="H446" s="65" t="s">
        <v>772</v>
      </c>
    </row>
    <row r="447" spans="1:8" ht="12.75" hidden="1">
      <c r="A447" s="4" t="s">
        <v>1613</v>
      </c>
      <c r="B447" s="5" t="s">
        <v>1614</v>
      </c>
      <c r="C447" s="65" t="s">
        <v>834</v>
      </c>
      <c r="D447" t="s">
        <v>552</v>
      </c>
      <c r="F447" s="4" t="s">
        <v>1272</v>
      </c>
      <c r="G447" s="5" t="s">
        <v>1273</v>
      </c>
      <c r="H447" s="65" t="s">
        <v>772</v>
      </c>
    </row>
    <row r="448" spans="1:8" ht="12.75" hidden="1">
      <c r="A448" s="4" t="s">
        <v>1615</v>
      </c>
      <c r="B448" s="5" t="s">
        <v>1616</v>
      </c>
      <c r="C448" s="65" t="s">
        <v>736</v>
      </c>
      <c r="D448" t="s">
        <v>553</v>
      </c>
      <c r="F448" s="4" t="s">
        <v>1288</v>
      </c>
      <c r="G448" s="5" t="s">
        <v>1289</v>
      </c>
      <c r="H448" s="65" t="s">
        <v>772</v>
      </c>
    </row>
    <row r="449" spans="1:8" ht="12.75" hidden="1">
      <c r="A449" s="4" t="s">
        <v>1617</v>
      </c>
      <c r="B449" s="5" t="s">
        <v>1618</v>
      </c>
      <c r="C449" s="65" t="s">
        <v>791</v>
      </c>
      <c r="D449" t="s">
        <v>554</v>
      </c>
      <c r="F449" s="4" t="s">
        <v>1316</v>
      </c>
      <c r="G449" s="5" t="s">
        <v>1317</v>
      </c>
      <c r="H449" s="65" t="s">
        <v>772</v>
      </c>
    </row>
    <row r="450" spans="1:8" ht="12.75" hidden="1">
      <c r="A450" s="4" t="s">
        <v>1619</v>
      </c>
      <c r="B450" s="5" t="s">
        <v>1620</v>
      </c>
      <c r="C450" s="65" t="s">
        <v>724</v>
      </c>
      <c r="D450" t="s">
        <v>555</v>
      </c>
      <c r="F450" s="4" t="s">
        <v>1323</v>
      </c>
      <c r="G450" s="5" t="s">
        <v>1324</v>
      </c>
      <c r="H450" s="65" t="s">
        <v>772</v>
      </c>
    </row>
    <row r="451" spans="1:8" ht="12.75" hidden="1">
      <c r="A451" s="4" t="s">
        <v>1621</v>
      </c>
      <c r="B451" s="5" t="s">
        <v>1622</v>
      </c>
      <c r="C451" s="65" t="s">
        <v>794</v>
      </c>
      <c r="D451" t="s">
        <v>556</v>
      </c>
      <c r="F451" s="4" t="s">
        <v>1483</v>
      </c>
      <c r="G451" s="5" t="s">
        <v>1482</v>
      </c>
      <c r="H451" s="65" t="s">
        <v>772</v>
      </c>
    </row>
    <row r="452" spans="1:8" ht="12.75" hidden="1">
      <c r="A452" s="4" t="s">
        <v>1623</v>
      </c>
      <c r="B452" s="5" t="s">
        <v>1624</v>
      </c>
      <c r="C452" s="65" t="s">
        <v>806</v>
      </c>
      <c r="D452" t="s">
        <v>557</v>
      </c>
      <c r="F452" s="4" t="s">
        <v>1479</v>
      </c>
      <c r="G452" s="5" t="s">
        <v>1480</v>
      </c>
      <c r="H452" s="65" t="s">
        <v>772</v>
      </c>
    </row>
    <row r="453" spans="1:8" ht="12.75" hidden="1">
      <c r="A453" s="4" t="s">
        <v>1625</v>
      </c>
      <c r="B453" s="5" t="s">
        <v>1626</v>
      </c>
      <c r="C453" s="65" t="s">
        <v>806</v>
      </c>
      <c r="D453" t="s">
        <v>558</v>
      </c>
      <c r="F453" s="4" t="s">
        <v>1539</v>
      </c>
      <c r="G453" s="5" t="s">
        <v>1540</v>
      </c>
      <c r="H453" s="65" t="s">
        <v>772</v>
      </c>
    </row>
    <row r="454" spans="1:8" ht="12.75" hidden="1">
      <c r="A454" s="4" t="s">
        <v>1627</v>
      </c>
      <c r="B454" s="5" t="s">
        <v>1628</v>
      </c>
      <c r="C454" s="65" t="s">
        <v>834</v>
      </c>
      <c r="D454" t="s">
        <v>559</v>
      </c>
      <c r="F454" s="4" t="s">
        <v>1557</v>
      </c>
      <c r="G454" s="5" t="s">
        <v>1558</v>
      </c>
      <c r="H454" s="65" t="s">
        <v>772</v>
      </c>
    </row>
    <row r="455" spans="1:8" ht="12.75" hidden="1">
      <c r="A455" s="4" t="s">
        <v>1629</v>
      </c>
      <c r="B455" s="5" t="s">
        <v>1630</v>
      </c>
      <c r="C455" s="65" t="s">
        <v>724</v>
      </c>
      <c r="D455" t="s">
        <v>560</v>
      </c>
      <c r="F455" s="4" t="s">
        <v>1563</v>
      </c>
      <c r="G455" s="5" t="s">
        <v>1564</v>
      </c>
      <c r="H455" s="65" t="s">
        <v>772</v>
      </c>
    </row>
    <row r="456" spans="1:8" ht="12.75" hidden="1">
      <c r="A456" s="4" t="s">
        <v>1631</v>
      </c>
      <c r="B456" s="5" t="s">
        <v>1632</v>
      </c>
      <c r="C456" s="65" t="s">
        <v>762</v>
      </c>
      <c r="D456" t="s">
        <v>561</v>
      </c>
      <c r="F456" s="4" t="s">
        <v>1561</v>
      </c>
      <c r="G456" s="5" t="s">
        <v>1562</v>
      </c>
      <c r="H456" s="65" t="s">
        <v>772</v>
      </c>
    </row>
    <row r="457" spans="1:8" ht="12.75" hidden="1">
      <c r="A457" s="4" t="s">
        <v>1633</v>
      </c>
      <c r="B457" s="5" t="s">
        <v>1634</v>
      </c>
      <c r="C457" s="65" t="s">
        <v>736</v>
      </c>
      <c r="D457" t="s">
        <v>562</v>
      </c>
      <c r="F457" s="4" t="s">
        <v>1654</v>
      </c>
      <c r="G457" s="5" t="s">
        <v>1655</v>
      </c>
      <c r="H457" s="65" t="s">
        <v>772</v>
      </c>
    </row>
    <row r="458" spans="1:8" ht="12.75" hidden="1">
      <c r="A458" s="4" t="s">
        <v>1635</v>
      </c>
      <c r="B458" s="5" t="s">
        <v>1636</v>
      </c>
      <c r="C458" s="65" t="s">
        <v>736</v>
      </c>
      <c r="D458" t="s">
        <v>563</v>
      </c>
      <c r="F458" s="4" t="s">
        <v>1656</v>
      </c>
      <c r="G458" s="5" t="s">
        <v>1657</v>
      </c>
      <c r="H458" s="65" t="s">
        <v>772</v>
      </c>
    </row>
    <row r="459" spans="1:8" ht="12.75" hidden="1">
      <c r="A459" s="4" t="s">
        <v>1637</v>
      </c>
      <c r="B459" s="5" t="s">
        <v>1638</v>
      </c>
      <c r="C459" s="65" t="s">
        <v>736</v>
      </c>
      <c r="D459" t="s">
        <v>564</v>
      </c>
      <c r="F459" s="4" t="s">
        <v>1664</v>
      </c>
      <c r="G459" s="5" t="s">
        <v>1665</v>
      </c>
      <c r="H459" s="65" t="s">
        <v>772</v>
      </c>
    </row>
    <row r="460" spans="1:8" ht="12.75" hidden="1">
      <c r="A460" s="4" t="s">
        <v>1639</v>
      </c>
      <c r="B460" s="5" t="s">
        <v>1640</v>
      </c>
      <c r="C460" s="65" t="s">
        <v>743</v>
      </c>
      <c r="D460" t="s">
        <v>565</v>
      </c>
      <c r="F460" s="4" t="s">
        <v>1694</v>
      </c>
      <c r="G460" s="5" t="s">
        <v>1695</v>
      </c>
      <c r="H460" s="65" t="s">
        <v>772</v>
      </c>
    </row>
    <row r="461" spans="1:8" ht="12.75" hidden="1">
      <c r="A461" s="7" t="s">
        <v>1641</v>
      </c>
      <c r="B461" s="5" t="s">
        <v>566</v>
      </c>
      <c r="C461" s="8" t="s">
        <v>743</v>
      </c>
      <c r="D461" t="s">
        <v>567</v>
      </c>
      <c r="F461" s="4" t="s">
        <v>1712</v>
      </c>
      <c r="G461" s="5" t="s">
        <v>1713</v>
      </c>
      <c r="H461" s="65" t="s">
        <v>772</v>
      </c>
    </row>
    <row r="462" spans="1:8" ht="12.75" hidden="1">
      <c r="A462" s="4" t="s">
        <v>1642</v>
      </c>
      <c r="B462" s="5" t="s">
        <v>1643</v>
      </c>
      <c r="C462" s="65" t="s">
        <v>750</v>
      </c>
      <c r="D462" t="s">
        <v>568</v>
      </c>
      <c r="F462" s="4" t="s">
        <v>1728</v>
      </c>
      <c r="G462" s="5" t="s">
        <v>1729</v>
      </c>
      <c r="H462" s="65" t="s">
        <v>772</v>
      </c>
    </row>
    <row r="463" spans="1:8" ht="12.75" hidden="1">
      <c r="A463" s="4" t="s">
        <v>1644</v>
      </c>
      <c r="B463" s="5" t="s">
        <v>1645</v>
      </c>
      <c r="C463" s="65" t="s">
        <v>893</v>
      </c>
      <c r="D463" t="s">
        <v>569</v>
      </c>
      <c r="F463" s="4" t="s">
        <v>1755</v>
      </c>
      <c r="G463" s="5" t="s">
        <v>1756</v>
      </c>
      <c r="H463" s="65" t="s">
        <v>772</v>
      </c>
    </row>
    <row r="464" spans="1:8" ht="12.75" hidden="1">
      <c r="A464" s="4" t="s">
        <v>1646</v>
      </c>
      <c r="B464" s="5" t="s">
        <v>1647</v>
      </c>
      <c r="C464" s="65" t="s">
        <v>806</v>
      </c>
      <c r="D464" t="s">
        <v>570</v>
      </c>
      <c r="F464" s="4" t="s">
        <v>773</v>
      </c>
      <c r="G464" s="5" t="s">
        <v>774</v>
      </c>
      <c r="H464" s="65" t="s">
        <v>772</v>
      </c>
    </row>
    <row r="465" spans="1:8" ht="12.75" hidden="1">
      <c r="A465" s="4" t="s">
        <v>1648</v>
      </c>
      <c r="B465" s="5" t="s">
        <v>1649</v>
      </c>
      <c r="C465" s="65" t="s">
        <v>724</v>
      </c>
      <c r="D465" t="s">
        <v>571</v>
      </c>
      <c r="F465" s="7" t="s">
        <v>1512</v>
      </c>
      <c r="G465" s="5" t="s">
        <v>489</v>
      </c>
      <c r="H465" s="8" t="s">
        <v>827</v>
      </c>
    </row>
    <row r="466" spans="1:8" ht="12.75" hidden="1">
      <c r="A466" s="4" t="s">
        <v>1650</v>
      </c>
      <c r="B466" s="5" t="s">
        <v>1651</v>
      </c>
      <c r="C466" s="65" t="s">
        <v>724</v>
      </c>
      <c r="D466" t="s">
        <v>572</v>
      </c>
      <c r="F466" s="4" t="s">
        <v>825</v>
      </c>
      <c r="G466" s="5" t="s">
        <v>826</v>
      </c>
      <c r="H466" s="65" t="s">
        <v>827</v>
      </c>
    </row>
    <row r="467" spans="1:8" ht="12.75" hidden="1">
      <c r="A467" s="4" t="s">
        <v>1652</v>
      </c>
      <c r="B467" s="5" t="s">
        <v>1653</v>
      </c>
      <c r="C467" s="65" t="s">
        <v>767</v>
      </c>
      <c r="D467" t="s">
        <v>573</v>
      </c>
      <c r="F467" s="4" t="s">
        <v>921</v>
      </c>
      <c r="G467" s="5" t="s">
        <v>922</v>
      </c>
      <c r="H467" s="65" t="s">
        <v>827</v>
      </c>
    </row>
    <row r="468" spans="1:8" ht="12.75" hidden="1">
      <c r="A468" s="4" t="s">
        <v>1654</v>
      </c>
      <c r="B468" s="5" t="s">
        <v>1655</v>
      </c>
      <c r="C468" s="65" t="s">
        <v>772</v>
      </c>
      <c r="D468" t="s">
        <v>574</v>
      </c>
      <c r="F468" s="4" t="s">
        <v>1127</v>
      </c>
      <c r="G468" s="5" t="s">
        <v>1128</v>
      </c>
      <c r="H468" s="65" t="s">
        <v>827</v>
      </c>
    </row>
    <row r="469" spans="1:8" ht="12.75" hidden="1">
      <c r="A469" s="4" t="s">
        <v>1656</v>
      </c>
      <c r="B469" s="5" t="s">
        <v>1657</v>
      </c>
      <c r="C469" s="65" t="s">
        <v>772</v>
      </c>
      <c r="D469" t="s">
        <v>575</v>
      </c>
      <c r="F469" s="4" t="s">
        <v>1162</v>
      </c>
      <c r="G469" s="5" t="s">
        <v>1163</v>
      </c>
      <c r="H469" s="65" t="s">
        <v>827</v>
      </c>
    </row>
    <row r="470" spans="1:8" ht="12.75" hidden="1">
      <c r="A470" s="4" t="s">
        <v>1658</v>
      </c>
      <c r="B470" s="5" t="s">
        <v>1659</v>
      </c>
      <c r="C470" s="65" t="s">
        <v>784</v>
      </c>
      <c r="D470" t="s">
        <v>576</v>
      </c>
      <c r="F470" s="4" t="s">
        <v>1274</v>
      </c>
      <c r="G470" s="5" t="s">
        <v>1275</v>
      </c>
      <c r="H470" s="65" t="s">
        <v>827</v>
      </c>
    </row>
    <row r="471" spans="1:8" ht="12.75" hidden="1">
      <c r="A471" s="4" t="s">
        <v>1660</v>
      </c>
      <c r="B471" s="5" t="s">
        <v>1661</v>
      </c>
      <c r="C471" s="65" t="s">
        <v>779</v>
      </c>
      <c r="D471" t="s">
        <v>577</v>
      </c>
      <c r="F471" s="4" t="s">
        <v>1452</v>
      </c>
      <c r="G471" s="5" t="s">
        <v>1453</v>
      </c>
      <c r="H471" s="65" t="s">
        <v>827</v>
      </c>
    </row>
    <row r="472" spans="1:8" ht="12.75" hidden="1">
      <c r="A472" s="4" t="s">
        <v>1662</v>
      </c>
      <c r="B472" s="5" t="s">
        <v>1663</v>
      </c>
      <c r="C472" s="65" t="s">
        <v>853</v>
      </c>
      <c r="D472" t="s">
        <v>578</v>
      </c>
      <c r="F472" s="4" t="s">
        <v>1510</v>
      </c>
      <c r="G472" s="5" t="s">
        <v>1511</v>
      </c>
      <c r="H472" s="65" t="s">
        <v>827</v>
      </c>
    </row>
    <row r="473" spans="1:8" ht="12.75" hidden="1">
      <c r="A473" s="4" t="s">
        <v>1664</v>
      </c>
      <c r="B473" s="5" t="s">
        <v>1665</v>
      </c>
      <c r="C473" s="65" t="s">
        <v>772</v>
      </c>
      <c r="D473" t="s">
        <v>579</v>
      </c>
      <c r="F473" s="4" t="s">
        <v>1513</v>
      </c>
      <c r="G473" s="5" t="s">
        <v>1514</v>
      </c>
      <c r="H473" s="65" t="s">
        <v>827</v>
      </c>
    </row>
    <row r="474" spans="1:8" ht="12.75" hidden="1">
      <c r="A474" s="4" t="s">
        <v>1666</v>
      </c>
      <c r="B474" s="5" t="s">
        <v>1667</v>
      </c>
      <c r="C474" s="65" t="s">
        <v>724</v>
      </c>
      <c r="D474" t="s">
        <v>580</v>
      </c>
      <c r="F474" s="4" t="s">
        <v>1565</v>
      </c>
      <c r="G474" s="5" t="s">
        <v>1566</v>
      </c>
      <c r="H474" s="65" t="s">
        <v>827</v>
      </c>
    </row>
    <row r="475" spans="1:8" ht="12.75" hidden="1">
      <c r="A475" s="4" t="s">
        <v>1668</v>
      </c>
      <c r="B475" s="5" t="s">
        <v>1669</v>
      </c>
      <c r="C475" s="65" t="s">
        <v>724</v>
      </c>
      <c r="D475" t="s">
        <v>581</v>
      </c>
      <c r="F475" s="4" t="s">
        <v>1573</v>
      </c>
      <c r="G475" s="5" t="s">
        <v>1574</v>
      </c>
      <c r="H475" s="65" t="s">
        <v>827</v>
      </c>
    </row>
    <row r="476" spans="1:8" ht="12.75" hidden="1">
      <c r="A476" s="4" t="s">
        <v>1670</v>
      </c>
      <c r="B476" s="5" t="s">
        <v>1671</v>
      </c>
      <c r="C476" s="65" t="s">
        <v>762</v>
      </c>
      <c r="D476" t="s">
        <v>582</v>
      </c>
      <c r="F476" s="4" t="s">
        <v>1597</v>
      </c>
      <c r="G476" s="5" t="s">
        <v>1598</v>
      </c>
      <c r="H476" s="65" t="s">
        <v>827</v>
      </c>
    </row>
    <row r="477" spans="1:8" ht="12.75" hidden="1">
      <c r="A477" s="4" t="s">
        <v>1672</v>
      </c>
      <c r="B477" s="5" t="s">
        <v>1673</v>
      </c>
      <c r="C477" s="65" t="s">
        <v>727</v>
      </c>
      <c r="D477" t="s">
        <v>583</v>
      </c>
      <c r="F477" s="4" t="s">
        <v>1751</v>
      </c>
      <c r="G477" s="5" t="s">
        <v>1752</v>
      </c>
      <c r="H477" s="65" t="s">
        <v>827</v>
      </c>
    </row>
    <row r="478" spans="1:8" ht="12.75" hidden="1">
      <c r="A478" s="7" t="s">
        <v>1674</v>
      </c>
      <c r="B478" s="5" t="s">
        <v>584</v>
      </c>
      <c r="C478" s="8" t="s">
        <v>791</v>
      </c>
      <c r="D478" t="s">
        <v>585</v>
      </c>
      <c r="F478" s="4" t="s">
        <v>1795</v>
      </c>
      <c r="G478" s="5" t="s">
        <v>1796</v>
      </c>
      <c r="H478" s="65" t="s">
        <v>827</v>
      </c>
    </row>
    <row r="479" spans="1:8" ht="12.75" hidden="1">
      <c r="A479" s="4" t="s">
        <v>1675</v>
      </c>
      <c r="B479" s="5" t="s">
        <v>1676</v>
      </c>
      <c r="C479" s="65" t="s">
        <v>791</v>
      </c>
      <c r="D479" t="s">
        <v>586</v>
      </c>
      <c r="F479" s="4" t="s">
        <v>1815</v>
      </c>
      <c r="G479" s="5" t="s">
        <v>1816</v>
      </c>
      <c r="H479" s="65" t="s">
        <v>827</v>
      </c>
    </row>
    <row r="480" spans="1:8" ht="12.75" hidden="1">
      <c r="A480" s="4" t="s">
        <v>1677</v>
      </c>
      <c r="B480" s="5" t="s">
        <v>1678</v>
      </c>
      <c r="C480" s="65" t="s">
        <v>893</v>
      </c>
      <c r="D480" t="s">
        <v>587</v>
      </c>
      <c r="F480" s="4" t="s">
        <v>1831</v>
      </c>
      <c r="G480" s="5" t="s">
        <v>1832</v>
      </c>
      <c r="H480" s="65" t="s">
        <v>827</v>
      </c>
    </row>
    <row r="481" spans="1:8" ht="12.75" hidden="1">
      <c r="A481" s="4" t="s">
        <v>1679</v>
      </c>
      <c r="B481" s="5" t="s">
        <v>1680</v>
      </c>
      <c r="C481" s="65" t="s">
        <v>791</v>
      </c>
      <c r="D481" t="s">
        <v>588</v>
      </c>
      <c r="F481" s="4" t="s">
        <v>1837</v>
      </c>
      <c r="G481" s="5" t="s">
        <v>1838</v>
      </c>
      <c r="H481" s="65" t="s">
        <v>827</v>
      </c>
    </row>
    <row r="482" spans="1:8" ht="12.75" hidden="1">
      <c r="A482" s="4" t="s">
        <v>1681</v>
      </c>
      <c r="B482" s="5" t="s">
        <v>1682</v>
      </c>
      <c r="C482" s="65" t="s">
        <v>893</v>
      </c>
      <c r="D482" t="s">
        <v>589</v>
      </c>
      <c r="F482" s="7" t="s">
        <v>1641</v>
      </c>
      <c r="G482" s="5" t="s">
        <v>566</v>
      </c>
      <c r="H482" s="8" t="s">
        <v>743</v>
      </c>
    </row>
    <row r="483" spans="1:8" ht="12.75" hidden="1">
      <c r="A483" s="4" t="s">
        <v>1683</v>
      </c>
      <c r="B483" s="5" t="s">
        <v>1684</v>
      </c>
      <c r="C483" s="65" t="s">
        <v>736</v>
      </c>
      <c r="D483" t="s">
        <v>590</v>
      </c>
      <c r="F483" s="4" t="s">
        <v>741</v>
      </c>
      <c r="G483" s="5" t="s">
        <v>742</v>
      </c>
      <c r="H483" s="65" t="s">
        <v>743</v>
      </c>
    </row>
    <row r="484" spans="1:8" ht="12.75" hidden="1">
      <c r="A484" s="4" t="s">
        <v>1685</v>
      </c>
      <c r="B484" s="5" t="s">
        <v>1686</v>
      </c>
      <c r="C484" s="65" t="s">
        <v>916</v>
      </c>
      <c r="D484" t="s">
        <v>591</v>
      </c>
      <c r="F484" s="4" t="s">
        <v>1007</v>
      </c>
      <c r="G484" s="5" t="s">
        <v>1008</v>
      </c>
      <c r="H484" s="65" t="s">
        <v>743</v>
      </c>
    </row>
    <row r="485" spans="1:8" ht="12.75" hidden="1">
      <c r="A485" s="4" t="s">
        <v>1687</v>
      </c>
      <c r="B485" s="5" t="s">
        <v>1688</v>
      </c>
      <c r="C485" s="65" t="s">
        <v>794</v>
      </c>
      <c r="D485" t="s">
        <v>592</v>
      </c>
      <c r="F485" s="4" t="s">
        <v>1011</v>
      </c>
      <c r="G485" s="5" t="s">
        <v>1012</v>
      </c>
      <c r="H485" s="65" t="s">
        <v>743</v>
      </c>
    </row>
    <row r="486" spans="1:8" ht="12.75" hidden="1">
      <c r="A486" s="4" t="s">
        <v>1689</v>
      </c>
      <c r="B486" s="5" t="s">
        <v>1690</v>
      </c>
      <c r="C486" s="65" t="s">
        <v>893</v>
      </c>
      <c r="D486" t="s">
        <v>593</v>
      </c>
      <c r="F486" s="4" t="s">
        <v>1298</v>
      </c>
      <c r="G486" s="5" t="s">
        <v>1299</v>
      </c>
      <c r="H486" s="65" t="s">
        <v>743</v>
      </c>
    </row>
    <row r="487" spans="1:8" ht="12.75" hidden="1">
      <c r="A487" s="4" t="s">
        <v>1692</v>
      </c>
      <c r="B487" s="5" t="s">
        <v>1693</v>
      </c>
      <c r="C487" s="65" t="s">
        <v>893</v>
      </c>
      <c r="D487" t="s">
        <v>594</v>
      </c>
      <c r="F487" s="4" t="s">
        <v>1318</v>
      </c>
      <c r="G487" s="5" t="s">
        <v>1319</v>
      </c>
      <c r="H487" s="65" t="s">
        <v>743</v>
      </c>
    </row>
    <row r="488" spans="1:8" ht="12.75" hidden="1">
      <c r="A488" s="4" t="s">
        <v>1694</v>
      </c>
      <c r="B488" s="5" t="s">
        <v>1695</v>
      </c>
      <c r="C488" s="65" t="s">
        <v>772</v>
      </c>
      <c r="D488" t="s">
        <v>595</v>
      </c>
      <c r="F488" s="4" t="s">
        <v>1492</v>
      </c>
      <c r="G488" s="5" t="s">
        <v>1493</v>
      </c>
      <c r="H488" s="65" t="s">
        <v>743</v>
      </c>
    </row>
    <row r="489" spans="1:8" ht="12.75" hidden="1">
      <c r="A489" s="4" t="s">
        <v>1699</v>
      </c>
      <c r="B489" s="5" t="s">
        <v>1700</v>
      </c>
      <c r="C489" s="65" t="s">
        <v>779</v>
      </c>
      <c r="D489" t="s">
        <v>596</v>
      </c>
      <c r="F489" s="4" t="s">
        <v>1525</v>
      </c>
      <c r="G489" s="5" t="s">
        <v>1526</v>
      </c>
      <c r="H489" s="65" t="s">
        <v>743</v>
      </c>
    </row>
    <row r="490" spans="1:8" ht="12.75" hidden="1">
      <c r="A490" s="4" t="s">
        <v>1701</v>
      </c>
      <c r="B490" s="5" t="s">
        <v>1702</v>
      </c>
      <c r="C490" s="65" t="s">
        <v>750</v>
      </c>
      <c r="D490" t="s">
        <v>597</v>
      </c>
      <c r="F490" s="4" t="s">
        <v>1529</v>
      </c>
      <c r="G490" s="5" t="s">
        <v>1530</v>
      </c>
      <c r="H490" s="65" t="s">
        <v>743</v>
      </c>
    </row>
    <row r="491" spans="1:8" ht="12.75" hidden="1">
      <c r="A491" s="4" t="s">
        <v>1703</v>
      </c>
      <c r="B491" s="5" t="s">
        <v>1704</v>
      </c>
      <c r="C491" s="65" t="s">
        <v>893</v>
      </c>
      <c r="D491" t="s">
        <v>598</v>
      </c>
      <c r="F491" s="4" t="s">
        <v>1537</v>
      </c>
      <c r="G491" s="5" t="s">
        <v>1538</v>
      </c>
      <c r="H491" s="65" t="s">
        <v>743</v>
      </c>
    </row>
    <row r="492" spans="1:8" ht="12.75" hidden="1">
      <c r="A492" s="4" t="s">
        <v>1705</v>
      </c>
      <c r="B492" s="5" t="s">
        <v>1706</v>
      </c>
      <c r="C492" s="65" t="s">
        <v>724</v>
      </c>
      <c r="D492" t="s">
        <v>599</v>
      </c>
      <c r="F492" s="4" t="s">
        <v>1549</v>
      </c>
      <c r="G492" s="5" t="s">
        <v>1550</v>
      </c>
      <c r="H492" s="65" t="s">
        <v>743</v>
      </c>
    </row>
    <row r="493" spans="1:8" ht="12.75" hidden="1">
      <c r="A493" s="4" t="s">
        <v>1707</v>
      </c>
      <c r="B493" s="5" t="s">
        <v>1708</v>
      </c>
      <c r="C493" s="65" t="s">
        <v>724</v>
      </c>
      <c r="D493" t="s">
        <v>600</v>
      </c>
      <c r="F493" s="4" t="s">
        <v>1575</v>
      </c>
      <c r="G493" s="5" t="s">
        <v>1576</v>
      </c>
      <c r="H493" s="65" t="s">
        <v>743</v>
      </c>
    </row>
    <row r="494" spans="1:8" ht="12.75" hidden="1">
      <c r="A494" s="4" t="s">
        <v>1709</v>
      </c>
      <c r="B494" s="5" t="s">
        <v>1710</v>
      </c>
      <c r="C494" s="65" t="s">
        <v>779</v>
      </c>
      <c r="D494" t="s">
        <v>601</v>
      </c>
      <c r="F494" s="4" t="s">
        <v>1639</v>
      </c>
      <c r="G494" s="5" t="s">
        <v>1640</v>
      </c>
      <c r="H494" s="65" t="s">
        <v>743</v>
      </c>
    </row>
    <row r="495" spans="1:8" ht="12.75" hidden="1">
      <c r="A495" s="4" t="s">
        <v>1711</v>
      </c>
      <c r="B495" s="5" t="s">
        <v>1710</v>
      </c>
      <c r="C495" s="65" t="s">
        <v>806</v>
      </c>
      <c r="D495" t="s">
        <v>602</v>
      </c>
      <c r="F495" s="4" t="s">
        <v>889</v>
      </c>
      <c r="G495" s="5" t="s">
        <v>890</v>
      </c>
      <c r="H495" s="65" t="s">
        <v>743</v>
      </c>
    </row>
    <row r="496" spans="1:8" ht="12.75" hidden="1">
      <c r="A496" s="4" t="s">
        <v>1712</v>
      </c>
      <c r="B496" s="5" t="s">
        <v>1713</v>
      </c>
      <c r="C496" s="65" t="s">
        <v>772</v>
      </c>
      <c r="D496" t="s">
        <v>603</v>
      </c>
      <c r="F496" s="4" t="s">
        <v>1769</v>
      </c>
      <c r="G496" s="5" t="s">
        <v>1770</v>
      </c>
      <c r="H496" s="65" t="s">
        <v>743</v>
      </c>
    </row>
    <row r="497" spans="1:8" ht="12.75" hidden="1">
      <c r="A497" s="4" t="s">
        <v>1714</v>
      </c>
      <c r="B497" s="5" t="s">
        <v>1715</v>
      </c>
      <c r="C497" s="65" t="s">
        <v>750</v>
      </c>
      <c r="D497" t="s">
        <v>604</v>
      </c>
      <c r="F497" s="4" t="s">
        <v>1883</v>
      </c>
      <c r="G497" s="5" t="s">
        <v>1884</v>
      </c>
      <c r="H497" s="65" t="s">
        <v>743</v>
      </c>
    </row>
    <row r="498" spans="1:8" ht="12.75" hidden="1">
      <c r="A498" s="4" t="s">
        <v>1716</v>
      </c>
      <c r="B498" s="5" t="s">
        <v>1717</v>
      </c>
      <c r="C498" s="65" t="s">
        <v>750</v>
      </c>
      <c r="D498" t="s">
        <v>605</v>
      </c>
      <c r="F498" s="7" t="s">
        <v>1674</v>
      </c>
      <c r="G498" s="5" t="s">
        <v>584</v>
      </c>
      <c r="H498" s="8" t="s">
        <v>791</v>
      </c>
    </row>
    <row r="499" spans="1:8" ht="12.75" hidden="1">
      <c r="A499" s="4" t="s">
        <v>1718</v>
      </c>
      <c r="B499" s="5" t="s">
        <v>1719</v>
      </c>
      <c r="C499" s="65" t="s">
        <v>730</v>
      </c>
      <c r="D499" t="s">
        <v>606</v>
      </c>
      <c r="F499" s="4" t="s">
        <v>789</v>
      </c>
      <c r="G499" s="5" t="s">
        <v>790</v>
      </c>
      <c r="H499" s="65" t="s">
        <v>791</v>
      </c>
    </row>
    <row r="500" spans="1:8" ht="12.75" hidden="1">
      <c r="A500" s="4" t="s">
        <v>1720</v>
      </c>
      <c r="B500" s="5" t="s">
        <v>1721</v>
      </c>
      <c r="C500" s="65" t="s">
        <v>767</v>
      </c>
      <c r="D500" t="s">
        <v>607</v>
      </c>
      <c r="F500" s="4" t="s">
        <v>813</v>
      </c>
      <c r="G500" s="5" t="s">
        <v>814</v>
      </c>
      <c r="H500" s="65" t="s">
        <v>791</v>
      </c>
    </row>
    <row r="501" spans="1:8" ht="12.75" hidden="1">
      <c r="A501" s="4" t="s">
        <v>1722</v>
      </c>
      <c r="B501" s="5" t="s">
        <v>1723</v>
      </c>
      <c r="C501" s="65" t="s">
        <v>853</v>
      </c>
      <c r="D501" t="s">
        <v>608</v>
      </c>
      <c r="F501" s="4" t="s">
        <v>815</v>
      </c>
      <c r="G501" s="5" t="s">
        <v>816</v>
      </c>
      <c r="H501" s="65" t="s">
        <v>791</v>
      </c>
    </row>
    <row r="502" spans="1:8" ht="12.75" hidden="1">
      <c r="A502" s="4" t="s">
        <v>1724</v>
      </c>
      <c r="B502" s="5" t="s">
        <v>1725</v>
      </c>
      <c r="C502" s="65" t="s">
        <v>762</v>
      </c>
      <c r="D502" t="s">
        <v>609</v>
      </c>
      <c r="F502" s="4" t="s">
        <v>841</v>
      </c>
      <c r="G502" s="5" t="s">
        <v>842</v>
      </c>
      <c r="H502" s="65" t="s">
        <v>791</v>
      </c>
    </row>
    <row r="503" spans="1:8" ht="12.75" hidden="1">
      <c r="A503" s="4" t="s">
        <v>1726</v>
      </c>
      <c r="B503" s="5" t="s">
        <v>1727</v>
      </c>
      <c r="C503" s="65" t="s">
        <v>806</v>
      </c>
      <c r="D503" t="s">
        <v>610</v>
      </c>
      <c r="F503" s="4" t="s">
        <v>845</v>
      </c>
      <c r="G503" s="5" t="s">
        <v>846</v>
      </c>
      <c r="H503" s="65" t="s">
        <v>791</v>
      </c>
    </row>
    <row r="504" spans="1:8" ht="12.75" hidden="1">
      <c r="A504" s="4" t="s">
        <v>1728</v>
      </c>
      <c r="B504" s="5" t="s">
        <v>1729</v>
      </c>
      <c r="C504" s="65" t="s">
        <v>772</v>
      </c>
      <c r="D504" t="s">
        <v>611</v>
      </c>
      <c r="F504" s="4" t="s">
        <v>854</v>
      </c>
      <c r="G504" s="5" t="s">
        <v>855</v>
      </c>
      <c r="H504" s="65" t="s">
        <v>791</v>
      </c>
    </row>
    <row r="505" spans="1:8" ht="12.75" hidden="1">
      <c r="A505" s="4" t="s">
        <v>1730</v>
      </c>
      <c r="B505" s="5" t="s">
        <v>1731</v>
      </c>
      <c r="C505" s="65" t="s">
        <v>750</v>
      </c>
      <c r="D505" t="s">
        <v>612</v>
      </c>
      <c r="F505" s="4" t="s">
        <v>1042</v>
      </c>
      <c r="G505" s="5" t="s">
        <v>1043</v>
      </c>
      <c r="H505" s="65" t="s">
        <v>791</v>
      </c>
    </row>
    <row r="506" spans="1:8" ht="12.75" hidden="1">
      <c r="A506" s="7" t="s">
        <v>1732</v>
      </c>
      <c r="B506" s="5" t="s">
        <v>613</v>
      </c>
      <c r="C506" s="8" t="s">
        <v>750</v>
      </c>
      <c r="D506" t="s">
        <v>614</v>
      </c>
      <c r="F506" s="4" t="s">
        <v>1067</v>
      </c>
      <c r="G506" s="5" t="s">
        <v>1065</v>
      </c>
      <c r="H506" s="65" t="s">
        <v>791</v>
      </c>
    </row>
    <row r="507" spans="1:8" ht="12.75" hidden="1">
      <c r="A507" s="4" t="s">
        <v>1733</v>
      </c>
      <c r="B507" s="5" t="s">
        <v>1734</v>
      </c>
      <c r="C507" s="65" t="s">
        <v>916</v>
      </c>
      <c r="D507" t="s">
        <v>615</v>
      </c>
      <c r="F507" s="4" t="s">
        <v>1100</v>
      </c>
      <c r="G507" s="5" t="s">
        <v>1101</v>
      </c>
      <c r="H507" s="65" t="s">
        <v>791</v>
      </c>
    </row>
    <row r="508" spans="1:8" ht="12.75" hidden="1">
      <c r="A508" s="4" t="s">
        <v>1735</v>
      </c>
      <c r="B508" s="5" t="s">
        <v>1736</v>
      </c>
      <c r="C508" s="65" t="s">
        <v>779</v>
      </c>
      <c r="D508" t="s">
        <v>616</v>
      </c>
      <c r="F508" s="4" t="s">
        <v>1176</v>
      </c>
      <c r="G508" s="5" t="s">
        <v>1177</v>
      </c>
      <c r="H508" s="65" t="s">
        <v>791</v>
      </c>
    </row>
    <row r="509" spans="1:8" ht="12.75" hidden="1">
      <c r="A509" s="4" t="s">
        <v>1737</v>
      </c>
      <c r="B509" s="5" t="s">
        <v>1738</v>
      </c>
      <c r="C509" s="65" t="s">
        <v>762</v>
      </c>
      <c r="D509" t="s">
        <v>617</v>
      </c>
      <c r="F509" s="4" t="s">
        <v>1327</v>
      </c>
      <c r="G509" s="5" t="s">
        <v>1328</v>
      </c>
      <c r="H509" s="65" t="s">
        <v>791</v>
      </c>
    </row>
    <row r="510" spans="1:8" ht="12.75" hidden="1">
      <c r="A510" s="4" t="s">
        <v>1739</v>
      </c>
      <c r="B510" s="5" t="s">
        <v>1740</v>
      </c>
      <c r="C510" s="65" t="s">
        <v>736</v>
      </c>
      <c r="D510" t="s">
        <v>618</v>
      </c>
      <c r="F510" s="4" t="s">
        <v>1369</v>
      </c>
      <c r="G510" s="5" t="s">
        <v>1370</v>
      </c>
      <c r="H510" s="65" t="s">
        <v>791</v>
      </c>
    </row>
    <row r="511" spans="1:8" ht="12.75" hidden="1">
      <c r="A511" s="4" t="s">
        <v>1741</v>
      </c>
      <c r="B511" s="5" t="s">
        <v>1742</v>
      </c>
      <c r="C511" s="65" t="s">
        <v>736</v>
      </c>
      <c r="D511" t="s">
        <v>619</v>
      </c>
      <c r="F511" s="4" t="s">
        <v>1389</v>
      </c>
      <c r="G511" s="5" t="s">
        <v>1390</v>
      </c>
      <c r="H511" s="65" t="s">
        <v>791</v>
      </c>
    </row>
    <row r="512" spans="1:8" ht="12.75" hidden="1">
      <c r="A512" s="4" t="s">
        <v>1743</v>
      </c>
      <c r="B512" s="5" t="s">
        <v>1744</v>
      </c>
      <c r="C512" s="65" t="s">
        <v>736</v>
      </c>
      <c r="D512" t="s">
        <v>620</v>
      </c>
      <c r="F512" s="4" t="s">
        <v>1456</v>
      </c>
      <c r="G512" s="5" t="s">
        <v>1457</v>
      </c>
      <c r="H512" s="65" t="s">
        <v>791</v>
      </c>
    </row>
    <row r="513" spans="1:8" ht="12.75" hidden="1">
      <c r="A513" s="4" t="s">
        <v>1745</v>
      </c>
      <c r="B513" s="5" t="s">
        <v>1746</v>
      </c>
      <c r="C513" s="65" t="s">
        <v>730</v>
      </c>
      <c r="D513" t="s">
        <v>621</v>
      </c>
      <c r="F513" s="4" t="s">
        <v>1517</v>
      </c>
      <c r="G513" s="5" t="s">
        <v>1518</v>
      </c>
      <c r="H513" s="65" t="s">
        <v>791</v>
      </c>
    </row>
    <row r="514" spans="1:8" ht="12.75" hidden="1">
      <c r="A514" s="4" t="s">
        <v>1747</v>
      </c>
      <c r="B514" s="5" t="s">
        <v>1748</v>
      </c>
      <c r="C514" s="65" t="s">
        <v>724</v>
      </c>
      <c r="D514" t="s">
        <v>622</v>
      </c>
      <c r="F514" s="4" t="s">
        <v>1583</v>
      </c>
      <c r="G514" s="5" t="s">
        <v>1584</v>
      </c>
      <c r="H514" s="65" t="s">
        <v>791</v>
      </c>
    </row>
    <row r="515" spans="1:8" ht="12.75" hidden="1">
      <c r="A515" s="4" t="s">
        <v>1749</v>
      </c>
      <c r="B515" s="5" t="s">
        <v>1750</v>
      </c>
      <c r="C515" s="65" t="s">
        <v>772</v>
      </c>
      <c r="D515" t="s">
        <v>623</v>
      </c>
      <c r="F515" s="4" t="s">
        <v>1617</v>
      </c>
      <c r="G515" s="5" t="s">
        <v>1618</v>
      </c>
      <c r="H515" s="65" t="s">
        <v>791</v>
      </c>
    </row>
    <row r="516" spans="1:8" ht="12.75" hidden="1">
      <c r="A516" s="4" t="s">
        <v>1751</v>
      </c>
      <c r="B516" s="5" t="s">
        <v>1752</v>
      </c>
      <c r="C516" s="65" t="s">
        <v>827</v>
      </c>
      <c r="D516" t="s">
        <v>624</v>
      </c>
      <c r="F516" s="4" t="s">
        <v>1675</v>
      </c>
      <c r="G516" s="5" t="s">
        <v>1676</v>
      </c>
      <c r="H516" s="65" t="s">
        <v>791</v>
      </c>
    </row>
    <row r="517" spans="1:8" ht="12.75" hidden="1">
      <c r="A517" s="4" t="s">
        <v>1753</v>
      </c>
      <c r="B517" s="5" t="s">
        <v>1754</v>
      </c>
      <c r="C517" s="65" t="s">
        <v>988</v>
      </c>
      <c r="D517" t="s">
        <v>625</v>
      </c>
      <c r="F517" s="4" t="s">
        <v>1679</v>
      </c>
      <c r="G517" s="5" t="s">
        <v>1680</v>
      </c>
      <c r="H517" s="65" t="s">
        <v>791</v>
      </c>
    </row>
    <row r="518" spans="1:8" ht="12.75" hidden="1">
      <c r="A518" s="4" t="s">
        <v>1755</v>
      </c>
      <c r="B518" s="5" t="s">
        <v>1756</v>
      </c>
      <c r="C518" s="65" t="s">
        <v>772</v>
      </c>
      <c r="D518" t="s">
        <v>626</v>
      </c>
      <c r="F518" s="4" t="s">
        <v>1800</v>
      </c>
      <c r="G518" s="5" t="s">
        <v>1801</v>
      </c>
      <c r="H518" s="65" t="s">
        <v>791</v>
      </c>
    </row>
    <row r="519" spans="1:8" ht="12.75" hidden="1">
      <c r="A519" s="4" t="s">
        <v>1757</v>
      </c>
      <c r="B519" s="5" t="s">
        <v>1758</v>
      </c>
      <c r="C519" s="65" t="s">
        <v>724</v>
      </c>
      <c r="D519" t="s">
        <v>627</v>
      </c>
      <c r="F519" s="4" t="s">
        <v>1811</v>
      </c>
      <c r="G519" s="5" t="s">
        <v>1812</v>
      </c>
      <c r="H519" s="65" t="s">
        <v>791</v>
      </c>
    </row>
    <row r="520" spans="1:8" ht="12.75" hidden="1">
      <c r="A520" s="4" t="s">
        <v>1759</v>
      </c>
      <c r="B520" s="5" t="s">
        <v>1760</v>
      </c>
      <c r="C520" s="65" t="s">
        <v>784</v>
      </c>
      <c r="D520" t="s">
        <v>628</v>
      </c>
      <c r="F520" s="7" t="s">
        <v>1732</v>
      </c>
      <c r="G520" s="5" t="s">
        <v>613</v>
      </c>
      <c r="H520" s="8" t="s">
        <v>750</v>
      </c>
    </row>
    <row r="521" spans="1:8" ht="12.75" hidden="1">
      <c r="A521" s="7" t="s">
        <v>1761</v>
      </c>
      <c r="B521" s="5" t="s">
        <v>629</v>
      </c>
      <c r="C521" s="8" t="s">
        <v>806</v>
      </c>
      <c r="D521" t="s">
        <v>630</v>
      </c>
      <c r="F521" s="4" t="s">
        <v>748</v>
      </c>
      <c r="G521" s="5" t="s">
        <v>749</v>
      </c>
      <c r="H521" s="65" t="s">
        <v>750</v>
      </c>
    </row>
    <row r="522" spans="1:8" ht="12.75" hidden="1">
      <c r="A522" s="4" t="s">
        <v>1762</v>
      </c>
      <c r="B522" s="5" t="s">
        <v>1763</v>
      </c>
      <c r="C522" s="65" t="s">
        <v>730</v>
      </c>
      <c r="D522" t="s">
        <v>631</v>
      </c>
      <c r="F522" s="4" t="s">
        <v>751</v>
      </c>
      <c r="G522" s="5" t="s">
        <v>752</v>
      </c>
      <c r="H522" s="65" t="s">
        <v>750</v>
      </c>
    </row>
    <row r="523" spans="1:8" ht="12.75" hidden="1">
      <c r="A523" s="4" t="s">
        <v>1764</v>
      </c>
      <c r="B523" s="5" t="s">
        <v>1763</v>
      </c>
      <c r="C523" s="65" t="s">
        <v>806</v>
      </c>
      <c r="D523" t="s">
        <v>632</v>
      </c>
      <c r="F523" s="4" t="s">
        <v>847</v>
      </c>
      <c r="G523" s="5" t="s">
        <v>848</v>
      </c>
      <c r="H523" s="65" t="s">
        <v>750</v>
      </c>
    </row>
    <row r="524" spans="1:8" ht="12.75" hidden="1">
      <c r="A524" s="4" t="s">
        <v>1765</v>
      </c>
      <c r="B524" s="5" t="s">
        <v>1766</v>
      </c>
      <c r="C524" s="65" t="s">
        <v>853</v>
      </c>
      <c r="D524" t="s">
        <v>633</v>
      </c>
      <c r="F524" s="4" t="s">
        <v>873</v>
      </c>
      <c r="G524" s="5" t="s">
        <v>874</v>
      </c>
      <c r="H524" s="65" t="s">
        <v>750</v>
      </c>
    </row>
    <row r="525" spans="1:8" ht="12.75" hidden="1">
      <c r="A525" s="4" t="s">
        <v>1767</v>
      </c>
      <c r="B525" s="5" t="s">
        <v>1768</v>
      </c>
      <c r="C525" s="65" t="s">
        <v>724</v>
      </c>
      <c r="D525" t="s">
        <v>634</v>
      </c>
      <c r="F525" s="4" t="s">
        <v>1058</v>
      </c>
      <c r="G525" s="5" t="s">
        <v>1059</v>
      </c>
      <c r="H525" s="65" t="s">
        <v>750</v>
      </c>
    </row>
    <row r="526" spans="1:8" ht="12.75" hidden="1">
      <c r="A526" s="4" t="s">
        <v>1769</v>
      </c>
      <c r="B526" s="5" t="s">
        <v>1770</v>
      </c>
      <c r="C526" s="65" t="s">
        <v>743</v>
      </c>
      <c r="D526" t="s">
        <v>635</v>
      </c>
      <c r="F526" s="4" t="s">
        <v>1060</v>
      </c>
      <c r="G526" s="5" t="s">
        <v>1061</v>
      </c>
      <c r="H526" s="65" t="s">
        <v>750</v>
      </c>
    </row>
    <row r="527" spans="1:8" ht="12.75" hidden="1">
      <c r="A527" s="4" t="s">
        <v>1771</v>
      </c>
      <c r="B527" s="5" t="s">
        <v>1772</v>
      </c>
      <c r="C527" s="65" t="s">
        <v>736</v>
      </c>
      <c r="D527" t="s">
        <v>636</v>
      </c>
      <c r="F527" s="4" t="s">
        <v>1069</v>
      </c>
      <c r="G527" s="5" t="s">
        <v>1070</v>
      </c>
      <c r="H527" s="65" t="s">
        <v>750</v>
      </c>
    </row>
    <row r="528" spans="1:8" ht="12.75" hidden="1">
      <c r="A528" s="4" t="s">
        <v>1773</v>
      </c>
      <c r="B528" s="5" t="s">
        <v>1774</v>
      </c>
      <c r="C528" s="65" t="s">
        <v>767</v>
      </c>
      <c r="D528" t="s">
        <v>637</v>
      </c>
      <c r="F528" s="4" t="s">
        <v>1107</v>
      </c>
      <c r="G528" s="5" t="s">
        <v>1108</v>
      </c>
      <c r="H528" s="65" t="s">
        <v>750</v>
      </c>
    </row>
    <row r="529" spans="1:8" ht="12.75" hidden="1">
      <c r="A529" s="4" t="s">
        <v>1775</v>
      </c>
      <c r="B529" s="5" t="s">
        <v>1776</v>
      </c>
      <c r="C529" s="65" t="s">
        <v>727</v>
      </c>
      <c r="D529" t="s">
        <v>638</v>
      </c>
      <c r="F529" s="4" t="s">
        <v>1129</v>
      </c>
      <c r="G529" s="5" t="s">
        <v>1130</v>
      </c>
      <c r="H529" s="65" t="s">
        <v>750</v>
      </c>
    </row>
    <row r="530" spans="1:8" ht="12.75" hidden="1">
      <c r="A530" s="4" t="s">
        <v>1777</v>
      </c>
      <c r="B530" s="5" t="s">
        <v>1778</v>
      </c>
      <c r="C530" s="65" t="s">
        <v>750</v>
      </c>
      <c r="D530" t="s">
        <v>639</v>
      </c>
      <c r="F530" s="4" t="s">
        <v>1138</v>
      </c>
      <c r="G530" s="5" t="s">
        <v>1139</v>
      </c>
      <c r="H530" s="65" t="s">
        <v>750</v>
      </c>
    </row>
    <row r="531" spans="1:8" ht="12.75" hidden="1">
      <c r="A531" s="4" t="s">
        <v>1779</v>
      </c>
      <c r="B531" s="5" t="s">
        <v>1780</v>
      </c>
      <c r="C531" s="65" t="s">
        <v>794</v>
      </c>
      <c r="D531" t="s">
        <v>640</v>
      </c>
      <c r="F531" s="4" t="s">
        <v>1146</v>
      </c>
      <c r="G531" s="5" t="s">
        <v>1147</v>
      </c>
      <c r="H531" s="65" t="s">
        <v>750</v>
      </c>
    </row>
    <row r="532" spans="1:8" ht="12.75" hidden="1">
      <c r="A532" s="4" t="s">
        <v>1781</v>
      </c>
      <c r="B532" s="5" t="s">
        <v>1782</v>
      </c>
      <c r="C532" s="65" t="s">
        <v>834</v>
      </c>
      <c r="D532" t="s">
        <v>641</v>
      </c>
      <c r="F532" s="4" t="s">
        <v>1192</v>
      </c>
      <c r="G532" s="5" t="s">
        <v>1193</v>
      </c>
      <c r="H532" s="65" t="s">
        <v>750</v>
      </c>
    </row>
    <row r="533" spans="1:8" ht="12.75" hidden="1">
      <c r="A533" s="4" t="s">
        <v>1783</v>
      </c>
      <c r="B533" s="5" t="s">
        <v>1784</v>
      </c>
      <c r="C533" s="65" t="s">
        <v>853</v>
      </c>
      <c r="D533" t="s">
        <v>642</v>
      </c>
      <c r="F533" s="4" t="s">
        <v>1237</v>
      </c>
      <c r="G533" s="5" t="s">
        <v>1238</v>
      </c>
      <c r="H533" s="65" t="s">
        <v>750</v>
      </c>
    </row>
    <row r="534" spans="1:8" ht="12.75" hidden="1">
      <c r="A534" s="4" t="s">
        <v>1785</v>
      </c>
      <c r="B534" s="5" t="s">
        <v>1786</v>
      </c>
      <c r="C534" s="65" t="s">
        <v>762</v>
      </c>
      <c r="D534" t="s">
        <v>643</v>
      </c>
      <c r="F534" s="4" t="s">
        <v>1385</v>
      </c>
      <c r="G534" s="5" t="s">
        <v>1386</v>
      </c>
      <c r="H534" s="65" t="s">
        <v>750</v>
      </c>
    </row>
    <row r="535" spans="1:8" ht="12.75" hidden="1">
      <c r="A535" s="4" t="s">
        <v>1787</v>
      </c>
      <c r="B535" s="5" t="s">
        <v>1788</v>
      </c>
      <c r="C535" s="65" t="s">
        <v>736</v>
      </c>
      <c r="D535" t="s">
        <v>644</v>
      </c>
      <c r="F535" s="4" t="s">
        <v>1442</v>
      </c>
      <c r="G535" s="5" t="s">
        <v>1443</v>
      </c>
      <c r="H535" s="65" t="s">
        <v>750</v>
      </c>
    </row>
    <row r="536" spans="1:8" ht="12.75" hidden="1">
      <c r="A536" s="4" t="s">
        <v>1789</v>
      </c>
      <c r="B536" s="5" t="s">
        <v>1790</v>
      </c>
      <c r="C536" s="65" t="s">
        <v>724</v>
      </c>
      <c r="D536" t="s">
        <v>645</v>
      </c>
      <c r="F536" s="4" t="s">
        <v>1486</v>
      </c>
      <c r="G536" s="5" t="s">
        <v>1487</v>
      </c>
      <c r="H536" s="65" t="s">
        <v>750</v>
      </c>
    </row>
    <row r="537" spans="1:8" ht="12.75" hidden="1">
      <c r="A537" s="4" t="s">
        <v>1791</v>
      </c>
      <c r="B537" s="5" t="s">
        <v>1792</v>
      </c>
      <c r="C537" s="65" t="s">
        <v>736</v>
      </c>
      <c r="D537" t="s">
        <v>646</v>
      </c>
      <c r="F537" s="4" t="s">
        <v>1642</v>
      </c>
      <c r="G537" s="5" t="s">
        <v>1643</v>
      </c>
      <c r="H537" s="65" t="s">
        <v>750</v>
      </c>
    </row>
    <row r="538" spans="1:8" ht="12.75" hidden="1">
      <c r="A538" s="4" t="s">
        <v>1793</v>
      </c>
      <c r="B538" s="5" t="s">
        <v>1794</v>
      </c>
      <c r="C538" s="65" t="s">
        <v>750</v>
      </c>
      <c r="D538" t="s">
        <v>647</v>
      </c>
      <c r="F538" s="4" t="s">
        <v>1701</v>
      </c>
      <c r="G538" s="5" t="s">
        <v>1702</v>
      </c>
      <c r="H538" s="65" t="s">
        <v>750</v>
      </c>
    </row>
    <row r="539" spans="1:8" ht="12.75" hidden="1">
      <c r="A539" s="4" t="s">
        <v>1795</v>
      </c>
      <c r="B539" s="5" t="s">
        <v>1796</v>
      </c>
      <c r="C539" s="65" t="s">
        <v>827</v>
      </c>
      <c r="D539" t="s">
        <v>648</v>
      </c>
      <c r="F539" s="4" t="s">
        <v>1714</v>
      </c>
      <c r="G539" s="5" t="s">
        <v>1715</v>
      </c>
      <c r="H539" s="65" t="s">
        <v>750</v>
      </c>
    </row>
    <row r="540" spans="1:8" ht="12.75" hidden="1">
      <c r="A540" s="4" t="s">
        <v>1797</v>
      </c>
      <c r="B540" s="5" t="s">
        <v>1798</v>
      </c>
      <c r="C540" s="65" t="s">
        <v>750</v>
      </c>
      <c r="D540" t="s">
        <v>649</v>
      </c>
      <c r="F540" s="4" t="s">
        <v>1716</v>
      </c>
      <c r="G540" s="5" t="s">
        <v>1717</v>
      </c>
      <c r="H540" s="65" t="s">
        <v>750</v>
      </c>
    </row>
    <row r="541" spans="1:8" ht="12.75" hidden="1">
      <c r="A541" s="7" t="s">
        <v>1799</v>
      </c>
      <c r="B541" s="5" t="s">
        <v>650</v>
      </c>
      <c r="C541" s="8" t="s">
        <v>733</v>
      </c>
      <c r="D541" t="s">
        <v>651</v>
      </c>
      <c r="F541" s="4" t="s">
        <v>1730</v>
      </c>
      <c r="G541" s="5" t="s">
        <v>1731</v>
      </c>
      <c r="H541" s="65" t="s">
        <v>750</v>
      </c>
    </row>
    <row r="542" spans="1:8" ht="12.75" hidden="1">
      <c r="A542" s="4" t="s">
        <v>1800</v>
      </c>
      <c r="B542" s="5" t="s">
        <v>1801</v>
      </c>
      <c r="C542" s="65" t="s">
        <v>791</v>
      </c>
      <c r="D542" t="s">
        <v>652</v>
      </c>
      <c r="F542" s="4" t="s">
        <v>1777</v>
      </c>
      <c r="G542" s="5" t="s">
        <v>1778</v>
      </c>
      <c r="H542" s="65" t="s">
        <v>750</v>
      </c>
    </row>
    <row r="543" spans="1:8" ht="12.75" hidden="1">
      <c r="A543" s="4" t="s">
        <v>1802</v>
      </c>
      <c r="B543" s="5" t="s">
        <v>1803</v>
      </c>
      <c r="C543" s="65" t="s">
        <v>733</v>
      </c>
      <c r="D543" t="s">
        <v>653</v>
      </c>
      <c r="F543" s="4" t="s">
        <v>1793</v>
      </c>
      <c r="G543" s="5" t="s">
        <v>1794</v>
      </c>
      <c r="H543" s="65" t="s">
        <v>750</v>
      </c>
    </row>
    <row r="544" spans="1:8" ht="12.75" hidden="1">
      <c r="A544" s="4" t="s">
        <v>1804</v>
      </c>
      <c r="B544" s="5" t="s">
        <v>1805</v>
      </c>
      <c r="C544" s="65" t="s">
        <v>736</v>
      </c>
      <c r="D544" t="s">
        <v>654</v>
      </c>
      <c r="F544" s="4" t="s">
        <v>1797</v>
      </c>
      <c r="G544" s="5" t="s">
        <v>1798</v>
      </c>
      <c r="H544" s="65" t="s">
        <v>750</v>
      </c>
    </row>
    <row r="545" spans="1:8" ht="12.75" hidden="1">
      <c r="A545" s="4" t="s">
        <v>1806</v>
      </c>
      <c r="B545" s="5" t="s">
        <v>1805</v>
      </c>
      <c r="C545" s="65" t="s">
        <v>779</v>
      </c>
      <c r="D545" t="s">
        <v>655</v>
      </c>
      <c r="F545" s="7" t="s">
        <v>1761</v>
      </c>
      <c r="G545" s="5" t="s">
        <v>629</v>
      </c>
      <c r="H545" s="8" t="s">
        <v>806</v>
      </c>
    </row>
    <row r="546" spans="1:8" ht="12.75" hidden="1">
      <c r="A546" s="4" t="s">
        <v>1807</v>
      </c>
      <c r="B546" s="5" t="s">
        <v>1805</v>
      </c>
      <c r="C546" s="65" t="s">
        <v>916</v>
      </c>
      <c r="D546" t="s">
        <v>656</v>
      </c>
      <c r="F546" s="4" t="s">
        <v>804</v>
      </c>
      <c r="G546" s="5" t="s">
        <v>805</v>
      </c>
      <c r="H546" s="65" t="s">
        <v>806</v>
      </c>
    </row>
    <row r="547" spans="1:8" ht="12.75" hidden="1">
      <c r="A547" s="4" t="s">
        <v>1808</v>
      </c>
      <c r="B547" s="5" t="s">
        <v>1805</v>
      </c>
      <c r="C547" s="65" t="s">
        <v>988</v>
      </c>
      <c r="D547" t="s">
        <v>657</v>
      </c>
      <c r="F547" s="4" t="s">
        <v>912</v>
      </c>
      <c r="G547" s="5" t="s">
        <v>913</v>
      </c>
      <c r="H547" s="65" t="s">
        <v>806</v>
      </c>
    </row>
    <row r="548" spans="1:8" ht="12.75" hidden="1">
      <c r="A548" s="4" t="s">
        <v>1809</v>
      </c>
      <c r="B548" s="5" t="s">
        <v>1805</v>
      </c>
      <c r="C548" s="65" t="s">
        <v>834</v>
      </c>
      <c r="D548" t="s">
        <v>658</v>
      </c>
      <c r="F548" s="4" t="s">
        <v>939</v>
      </c>
      <c r="G548" s="5" t="s">
        <v>940</v>
      </c>
      <c r="H548" s="65" t="s">
        <v>806</v>
      </c>
    </row>
    <row r="549" spans="1:8" ht="12.75" hidden="1">
      <c r="A549" s="4" t="s">
        <v>1810</v>
      </c>
      <c r="B549" s="5" t="s">
        <v>1805</v>
      </c>
      <c r="C549" s="65" t="s">
        <v>733</v>
      </c>
      <c r="D549" t="s">
        <v>659</v>
      </c>
      <c r="F549" s="4" t="s">
        <v>1003</v>
      </c>
      <c r="G549" s="5" t="s">
        <v>1004</v>
      </c>
      <c r="H549" s="65" t="s">
        <v>806</v>
      </c>
    </row>
    <row r="550" spans="1:8" ht="12.75" hidden="1">
      <c r="A550" s="4" t="s">
        <v>1811</v>
      </c>
      <c r="B550" s="5" t="s">
        <v>1812</v>
      </c>
      <c r="C550" s="65" t="s">
        <v>791</v>
      </c>
      <c r="D550" t="s">
        <v>660</v>
      </c>
      <c r="F550" s="4" t="s">
        <v>1040</v>
      </c>
      <c r="G550" s="5" t="s">
        <v>1041</v>
      </c>
      <c r="H550" s="65" t="s">
        <v>806</v>
      </c>
    </row>
    <row r="551" spans="1:8" ht="12.75" hidden="1">
      <c r="A551" s="4" t="s">
        <v>1813</v>
      </c>
      <c r="B551" s="5" t="s">
        <v>1814</v>
      </c>
      <c r="C551" s="65" t="s">
        <v>762</v>
      </c>
      <c r="D551" t="s">
        <v>661</v>
      </c>
      <c r="F551" s="4" t="s">
        <v>1083</v>
      </c>
      <c r="G551" s="5" t="s">
        <v>1084</v>
      </c>
      <c r="H551" s="65" t="s">
        <v>806</v>
      </c>
    </row>
    <row r="552" spans="1:8" ht="12.75" hidden="1">
      <c r="A552" s="4" t="s">
        <v>1815</v>
      </c>
      <c r="B552" s="5" t="s">
        <v>1816</v>
      </c>
      <c r="C552" s="65" t="s">
        <v>827</v>
      </c>
      <c r="D552" t="s">
        <v>662</v>
      </c>
      <c r="F552" s="4" t="s">
        <v>1180</v>
      </c>
      <c r="G552" s="5" t="s">
        <v>1181</v>
      </c>
      <c r="H552" s="65" t="s">
        <v>806</v>
      </c>
    </row>
    <row r="553" spans="1:8" ht="12.75" hidden="1">
      <c r="A553" s="4" t="s">
        <v>1817</v>
      </c>
      <c r="B553" s="5" t="s">
        <v>1818</v>
      </c>
      <c r="C553" s="65" t="s">
        <v>784</v>
      </c>
      <c r="D553" t="s">
        <v>663</v>
      </c>
      <c r="F553" s="4" t="s">
        <v>1225</v>
      </c>
      <c r="G553" s="5" t="s">
        <v>1226</v>
      </c>
      <c r="H553" s="65" t="s">
        <v>806</v>
      </c>
    </row>
    <row r="554" spans="1:8" ht="12.75" hidden="1">
      <c r="A554" s="4" t="s">
        <v>1819</v>
      </c>
      <c r="B554" s="5" t="s">
        <v>1820</v>
      </c>
      <c r="C554" s="65" t="s">
        <v>916</v>
      </c>
      <c r="D554" t="s">
        <v>664</v>
      </c>
      <c r="F554" s="4" t="s">
        <v>1266</v>
      </c>
      <c r="G554" s="5" t="s">
        <v>1267</v>
      </c>
      <c r="H554" s="65" t="s">
        <v>806</v>
      </c>
    </row>
    <row r="555" spans="1:8" ht="12.75" hidden="1">
      <c r="A555" s="4" t="s">
        <v>1821</v>
      </c>
      <c r="B555" s="5" t="s">
        <v>1822</v>
      </c>
      <c r="C555" s="65" t="s">
        <v>730</v>
      </c>
      <c r="D555" t="s">
        <v>665</v>
      </c>
      <c r="F555" s="4" t="s">
        <v>1418</v>
      </c>
      <c r="G555" s="5" t="s">
        <v>1419</v>
      </c>
      <c r="H555" s="65" t="s">
        <v>806</v>
      </c>
    </row>
    <row r="556" spans="1:8" ht="12.75" hidden="1">
      <c r="A556" s="4" t="s">
        <v>1823</v>
      </c>
      <c r="B556" s="5" t="s">
        <v>1824</v>
      </c>
      <c r="C556" s="65" t="s">
        <v>794</v>
      </c>
      <c r="D556" t="s">
        <v>666</v>
      </c>
      <c r="F556" s="4" t="s">
        <v>1436</v>
      </c>
      <c r="G556" s="5" t="s">
        <v>1437</v>
      </c>
      <c r="H556" s="65" t="s">
        <v>806</v>
      </c>
    </row>
    <row r="557" spans="1:8" ht="12.75" hidden="1">
      <c r="A557" s="4" t="s">
        <v>1825</v>
      </c>
      <c r="B557" s="5" t="s">
        <v>1826</v>
      </c>
      <c r="C557" s="65" t="s">
        <v>767</v>
      </c>
      <c r="D557" t="s">
        <v>667</v>
      </c>
      <c r="F557" s="4" t="s">
        <v>1551</v>
      </c>
      <c r="G557" s="5" t="s">
        <v>1552</v>
      </c>
      <c r="H557" s="65" t="s">
        <v>806</v>
      </c>
    </row>
    <row r="558" spans="1:8" ht="12.75" hidden="1">
      <c r="A558" s="4" t="s">
        <v>1827</v>
      </c>
      <c r="B558" s="5" t="s">
        <v>1828</v>
      </c>
      <c r="C558" s="65" t="s">
        <v>916</v>
      </c>
      <c r="D558" t="s">
        <v>668</v>
      </c>
      <c r="F558" s="4" t="s">
        <v>1577</v>
      </c>
      <c r="G558" s="5" t="s">
        <v>1578</v>
      </c>
      <c r="H558" s="65" t="s">
        <v>806</v>
      </c>
    </row>
    <row r="559" spans="1:8" ht="12.75" hidden="1">
      <c r="A559" s="4" t="s">
        <v>1829</v>
      </c>
      <c r="B559" s="5" t="s">
        <v>1830</v>
      </c>
      <c r="C559" s="65" t="s">
        <v>724</v>
      </c>
      <c r="D559" t="s">
        <v>669</v>
      </c>
      <c r="F559" s="4" t="s">
        <v>1623</v>
      </c>
      <c r="G559" s="5" t="s">
        <v>1624</v>
      </c>
      <c r="H559" s="65" t="s">
        <v>806</v>
      </c>
    </row>
    <row r="560" spans="1:8" ht="12.75" hidden="1">
      <c r="A560" s="4" t="s">
        <v>1831</v>
      </c>
      <c r="B560" s="5" t="s">
        <v>1832</v>
      </c>
      <c r="C560" s="65" t="s">
        <v>827</v>
      </c>
      <c r="D560" t="s">
        <v>670</v>
      </c>
      <c r="F560" s="4" t="s">
        <v>1625</v>
      </c>
      <c r="G560" s="5" t="s">
        <v>1626</v>
      </c>
      <c r="H560" s="65" t="s">
        <v>806</v>
      </c>
    </row>
    <row r="561" spans="1:8" ht="12.75" hidden="1">
      <c r="A561" s="4" t="s">
        <v>1833</v>
      </c>
      <c r="B561" s="5" t="s">
        <v>1834</v>
      </c>
      <c r="C561" s="65" t="s">
        <v>784</v>
      </c>
      <c r="D561" t="s">
        <v>671</v>
      </c>
      <c r="F561" s="4" t="s">
        <v>1646</v>
      </c>
      <c r="G561" s="5" t="s">
        <v>1647</v>
      </c>
      <c r="H561" s="65" t="s">
        <v>806</v>
      </c>
    </row>
    <row r="562" spans="1:8" ht="12.75" hidden="1">
      <c r="A562" s="4" t="s">
        <v>1835</v>
      </c>
      <c r="B562" s="5" t="s">
        <v>1836</v>
      </c>
      <c r="C562" s="65" t="s">
        <v>794</v>
      </c>
      <c r="D562" t="s">
        <v>672</v>
      </c>
      <c r="F562" s="4" t="s">
        <v>1711</v>
      </c>
      <c r="G562" s="5" t="s">
        <v>1710</v>
      </c>
      <c r="H562" s="65" t="s">
        <v>806</v>
      </c>
    </row>
    <row r="563" spans="1:8" ht="12.75" hidden="1">
      <c r="A563" s="4" t="s">
        <v>1837</v>
      </c>
      <c r="B563" s="5" t="s">
        <v>1838</v>
      </c>
      <c r="C563" s="65" t="s">
        <v>827</v>
      </c>
      <c r="D563" t="s">
        <v>673</v>
      </c>
      <c r="F563" s="4" t="s">
        <v>1726</v>
      </c>
      <c r="G563" s="5" t="s">
        <v>1727</v>
      </c>
      <c r="H563" s="65" t="s">
        <v>806</v>
      </c>
    </row>
    <row r="564" spans="1:8" ht="12.75" hidden="1">
      <c r="A564" s="4" t="s">
        <v>1839</v>
      </c>
      <c r="B564" s="5" t="s">
        <v>1840</v>
      </c>
      <c r="C564" s="65" t="s">
        <v>767</v>
      </c>
      <c r="D564" t="s">
        <v>674</v>
      </c>
      <c r="F564" s="4" t="s">
        <v>1764</v>
      </c>
      <c r="G564" s="5" t="s">
        <v>1763</v>
      </c>
      <c r="H564" s="65" t="s">
        <v>806</v>
      </c>
    </row>
    <row r="565" spans="1:8" ht="12.75" hidden="1">
      <c r="A565" s="4" t="s">
        <v>1841</v>
      </c>
      <c r="B565" s="5" t="s">
        <v>1842</v>
      </c>
      <c r="C565" s="65" t="s">
        <v>988</v>
      </c>
      <c r="D565" t="s">
        <v>675</v>
      </c>
      <c r="F565" s="4" t="s">
        <v>1845</v>
      </c>
      <c r="G565" s="5" t="s">
        <v>1846</v>
      </c>
      <c r="H565" s="65" t="s">
        <v>806</v>
      </c>
    </row>
    <row r="566" spans="1:8" ht="12.75" hidden="1">
      <c r="A566" s="4" t="s">
        <v>1843</v>
      </c>
      <c r="B566" s="5" t="s">
        <v>1844</v>
      </c>
      <c r="C566" s="65" t="s">
        <v>779</v>
      </c>
      <c r="D566" t="s">
        <v>676</v>
      </c>
      <c r="F566" s="4" t="s">
        <v>1863</v>
      </c>
      <c r="G566" s="5" t="s">
        <v>1864</v>
      </c>
      <c r="H566" s="65" t="s">
        <v>806</v>
      </c>
    </row>
    <row r="567" spans="1:8" ht="12.75" hidden="1">
      <c r="A567" s="4" t="s">
        <v>1845</v>
      </c>
      <c r="B567" s="5" t="s">
        <v>1846</v>
      </c>
      <c r="C567" s="65" t="s">
        <v>806</v>
      </c>
      <c r="D567" t="s">
        <v>677</v>
      </c>
      <c r="F567" s="7" t="s">
        <v>1799</v>
      </c>
      <c r="G567" s="5" t="s">
        <v>650</v>
      </c>
      <c r="H567" s="8" t="s">
        <v>733</v>
      </c>
    </row>
    <row r="568" spans="1:8" ht="12.75" hidden="1">
      <c r="A568" s="4" t="s">
        <v>1847</v>
      </c>
      <c r="B568" s="5" t="s">
        <v>1848</v>
      </c>
      <c r="C568" s="65" t="s">
        <v>916</v>
      </c>
      <c r="D568" t="s">
        <v>678</v>
      </c>
      <c r="F568" s="4" t="s">
        <v>731</v>
      </c>
      <c r="G568" s="5" t="s">
        <v>732</v>
      </c>
      <c r="H568" s="65" t="s">
        <v>733</v>
      </c>
    </row>
    <row r="569" spans="1:8" ht="12.75" hidden="1">
      <c r="A569" s="4" t="s">
        <v>1849</v>
      </c>
      <c r="B569" s="5" t="s">
        <v>1850</v>
      </c>
      <c r="C569" s="65" t="s">
        <v>736</v>
      </c>
      <c r="D569" t="s">
        <v>679</v>
      </c>
      <c r="F569" s="4" t="s">
        <v>744</v>
      </c>
      <c r="G569" s="5" t="s">
        <v>745</v>
      </c>
      <c r="H569" s="65" t="s">
        <v>733</v>
      </c>
    </row>
    <row r="570" spans="1:8" ht="12.75" hidden="1">
      <c r="A570" s="4" t="s">
        <v>1851</v>
      </c>
      <c r="B570" s="5" t="s">
        <v>1852</v>
      </c>
      <c r="C570" s="65" t="s">
        <v>727</v>
      </c>
      <c r="D570" t="s">
        <v>680</v>
      </c>
      <c r="F570" s="4" t="s">
        <v>799</v>
      </c>
      <c r="G570" s="5" t="s">
        <v>800</v>
      </c>
      <c r="H570" s="65" t="s">
        <v>733</v>
      </c>
    </row>
    <row r="571" spans="1:8" ht="12.75" hidden="1">
      <c r="A571" s="4" t="s">
        <v>1853</v>
      </c>
      <c r="B571" s="5" t="s">
        <v>1854</v>
      </c>
      <c r="C571" s="65" t="s">
        <v>834</v>
      </c>
      <c r="D571" t="s">
        <v>681</v>
      </c>
      <c r="F571" s="4" t="s">
        <v>821</v>
      </c>
      <c r="G571" s="5" t="s">
        <v>822</v>
      </c>
      <c r="H571" s="65" t="s">
        <v>733</v>
      </c>
    </row>
    <row r="572" spans="1:8" ht="12.75" hidden="1">
      <c r="A572" s="4" t="s">
        <v>1855</v>
      </c>
      <c r="B572" s="5" t="s">
        <v>1856</v>
      </c>
      <c r="C572" s="65" t="s">
        <v>733</v>
      </c>
      <c r="D572" t="s">
        <v>682</v>
      </c>
      <c r="F572" s="4" t="s">
        <v>1068</v>
      </c>
      <c r="G572" s="5" t="s">
        <v>1065</v>
      </c>
      <c r="H572" s="65" t="s">
        <v>733</v>
      </c>
    </row>
    <row r="573" spans="1:8" ht="12.75" hidden="1">
      <c r="A573" s="4" t="s">
        <v>1857</v>
      </c>
      <c r="B573" s="5" t="s">
        <v>1858</v>
      </c>
      <c r="C573" s="65" t="s">
        <v>767</v>
      </c>
      <c r="D573" t="s">
        <v>683</v>
      </c>
      <c r="F573" s="4" t="s">
        <v>1075</v>
      </c>
      <c r="G573" s="5" t="s">
        <v>1076</v>
      </c>
      <c r="H573" s="65" t="s">
        <v>733</v>
      </c>
    </row>
    <row r="574" spans="1:8" ht="12.75" hidden="1">
      <c r="A574" s="4" t="s">
        <v>1859</v>
      </c>
      <c r="B574" s="5" t="s">
        <v>1860</v>
      </c>
      <c r="C574" s="65" t="s">
        <v>767</v>
      </c>
      <c r="D574" t="s">
        <v>684</v>
      </c>
      <c r="F574" s="4" t="s">
        <v>1112</v>
      </c>
      <c r="G574" s="5" t="s">
        <v>1110</v>
      </c>
      <c r="H574" s="65" t="s">
        <v>733</v>
      </c>
    </row>
    <row r="575" spans="1:8" ht="12.75" hidden="1">
      <c r="A575" s="4" t="s">
        <v>1861</v>
      </c>
      <c r="B575" s="5" t="s">
        <v>1862</v>
      </c>
      <c r="C575" s="65" t="s">
        <v>779</v>
      </c>
      <c r="D575" t="s">
        <v>685</v>
      </c>
      <c r="F575" s="4" t="s">
        <v>1117</v>
      </c>
      <c r="G575" s="5" t="s">
        <v>1118</v>
      </c>
      <c r="H575" s="65" t="s">
        <v>733</v>
      </c>
    </row>
    <row r="576" spans="1:8" ht="12.75" hidden="1">
      <c r="A576" s="4" t="s">
        <v>1863</v>
      </c>
      <c r="B576" s="5" t="s">
        <v>1864</v>
      </c>
      <c r="C576" s="65" t="s">
        <v>806</v>
      </c>
      <c r="D576" t="s">
        <v>686</v>
      </c>
      <c r="F576" s="4" t="s">
        <v>1144</v>
      </c>
      <c r="G576" s="5" t="s">
        <v>1145</v>
      </c>
      <c r="H576" s="65" t="s">
        <v>733</v>
      </c>
    </row>
    <row r="577" spans="1:8" ht="12.75" hidden="1">
      <c r="A577" s="4" t="s">
        <v>1865</v>
      </c>
      <c r="B577" s="5" t="s">
        <v>1866</v>
      </c>
      <c r="C577" s="65" t="s">
        <v>762</v>
      </c>
      <c r="D577" t="s">
        <v>687</v>
      </c>
      <c r="F577" s="4" t="s">
        <v>1148</v>
      </c>
      <c r="G577" s="5" t="s">
        <v>1149</v>
      </c>
      <c r="H577" s="65" t="s">
        <v>733</v>
      </c>
    </row>
    <row r="578" spans="1:8" ht="12.75" hidden="1">
      <c r="A578" s="4" t="s">
        <v>1867</v>
      </c>
      <c r="B578" s="5" t="s">
        <v>1868</v>
      </c>
      <c r="C578" s="65" t="s">
        <v>767</v>
      </c>
      <c r="D578" t="s">
        <v>688</v>
      </c>
      <c r="F578" s="4" t="s">
        <v>1194</v>
      </c>
      <c r="G578" s="5" t="s">
        <v>1195</v>
      </c>
      <c r="H578" s="65" t="s">
        <v>733</v>
      </c>
    </row>
    <row r="579" spans="1:8" ht="12.75" hidden="1">
      <c r="A579" s="4" t="s">
        <v>1869</v>
      </c>
      <c r="B579" s="5" t="s">
        <v>1870</v>
      </c>
      <c r="C579" s="65" t="s">
        <v>893</v>
      </c>
      <c r="D579" t="s">
        <v>689</v>
      </c>
      <c r="F579" s="4" t="s">
        <v>1205</v>
      </c>
      <c r="G579" s="5" t="s">
        <v>1206</v>
      </c>
      <c r="H579" s="65" t="s">
        <v>733</v>
      </c>
    </row>
    <row r="580" spans="1:8" ht="12.75" hidden="1">
      <c r="A580" s="4" t="s">
        <v>1871</v>
      </c>
      <c r="B580" s="5" t="s">
        <v>1872</v>
      </c>
      <c r="C580" s="65" t="s">
        <v>916</v>
      </c>
      <c r="D580" t="s">
        <v>690</v>
      </c>
      <c r="F580" s="4" t="s">
        <v>1233</v>
      </c>
      <c r="G580" s="5" t="s">
        <v>1234</v>
      </c>
      <c r="H580" s="65" t="s">
        <v>733</v>
      </c>
    </row>
    <row r="581" spans="1:8" ht="12.75" hidden="1">
      <c r="A581" s="4" t="s">
        <v>1873</v>
      </c>
      <c r="B581" s="5" t="s">
        <v>1874</v>
      </c>
      <c r="C581" s="65" t="s">
        <v>916</v>
      </c>
      <c r="D581" t="s">
        <v>691</v>
      </c>
      <c r="F581" s="4" t="s">
        <v>1262</v>
      </c>
      <c r="G581" s="5" t="s">
        <v>1263</v>
      </c>
      <c r="H581" s="65" t="s">
        <v>733</v>
      </c>
    </row>
    <row r="582" spans="1:8" ht="12.75" hidden="1">
      <c r="A582" s="4" t="s">
        <v>1875</v>
      </c>
      <c r="B582" s="5" t="s">
        <v>1876</v>
      </c>
      <c r="C582" s="65" t="s">
        <v>736</v>
      </c>
      <c r="D582" t="s">
        <v>692</v>
      </c>
      <c r="F582" s="4" t="s">
        <v>1296</v>
      </c>
      <c r="G582" s="5" t="s">
        <v>1297</v>
      </c>
      <c r="H582" s="65" t="s">
        <v>733</v>
      </c>
    </row>
    <row r="583" spans="1:8" ht="12.75" hidden="1">
      <c r="A583" s="4" t="s">
        <v>1877</v>
      </c>
      <c r="B583" s="5" t="s">
        <v>1878</v>
      </c>
      <c r="C583" s="65" t="s">
        <v>779</v>
      </c>
      <c r="D583" t="s">
        <v>693</v>
      </c>
      <c r="F583" s="4" t="s">
        <v>1322</v>
      </c>
      <c r="G583" s="5" t="s">
        <v>1321</v>
      </c>
      <c r="H583" s="65" t="s">
        <v>733</v>
      </c>
    </row>
    <row r="584" spans="1:8" ht="12.75" hidden="1">
      <c r="A584" s="4" t="s">
        <v>1879</v>
      </c>
      <c r="B584" s="5" t="s">
        <v>1880</v>
      </c>
      <c r="C584" s="65" t="s">
        <v>762</v>
      </c>
      <c r="D584" t="s">
        <v>694</v>
      </c>
      <c r="F584" s="4" t="s">
        <v>1498</v>
      </c>
      <c r="G584" s="5" t="s">
        <v>1499</v>
      </c>
      <c r="H584" s="65" t="s">
        <v>733</v>
      </c>
    </row>
    <row r="585" spans="1:8" ht="12.75" hidden="1">
      <c r="A585" s="4" t="s">
        <v>1881</v>
      </c>
      <c r="B585" s="5" t="s">
        <v>1882</v>
      </c>
      <c r="C585" s="65" t="s">
        <v>736</v>
      </c>
      <c r="D585" t="s">
        <v>695</v>
      </c>
      <c r="F585" s="4" t="s">
        <v>1535</v>
      </c>
      <c r="G585" s="5" t="s">
        <v>1536</v>
      </c>
      <c r="H585" s="65" t="s">
        <v>733</v>
      </c>
    </row>
    <row r="586" spans="1:8" ht="12.75" hidden="1">
      <c r="A586" s="4" t="s">
        <v>1883</v>
      </c>
      <c r="B586" s="5" t="s">
        <v>1884</v>
      </c>
      <c r="C586" s="65" t="s">
        <v>743</v>
      </c>
      <c r="D586" t="s">
        <v>696</v>
      </c>
      <c r="F586" s="4" t="s">
        <v>1559</v>
      </c>
      <c r="G586" s="5" t="s">
        <v>1560</v>
      </c>
      <c r="H586" s="65" t="s">
        <v>733</v>
      </c>
    </row>
    <row r="587" spans="1:8" ht="12.75" hidden="1">
      <c r="A587" s="4" t="s">
        <v>1885</v>
      </c>
      <c r="B587" s="5" t="s">
        <v>1886</v>
      </c>
      <c r="C587" s="65" t="s">
        <v>916</v>
      </c>
      <c r="D587" t="s">
        <v>697</v>
      </c>
      <c r="F587" s="4" t="s">
        <v>1802</v>
      </c>
      <c r="G587" s="5" t="s">
        <v>1803</v>
      </c>
      <c r="H587" s="65" t="s">
        <v>733</v>
      </c>
    </row>
    <row r="588" spans="1:8" ht="12.75" hidden="1">
      <c r="A588" s="4" t="s">
        <v>1887</v>
      </c>
      <c r="B588" s="5" t="s">
        <v>1888</v>
      </c>
      <c r="C588" s="65" t="s">
        <v>779</v>
      </c>
      <c r="D588" t="s">
        <v>698</v>
      </c>
      <c r="F588" s="4" t="s">
        <v>1810</v>
      </c>
      <c r="G588" s="5" t="s">
        <v>1805</v>
      </c>
      <c r="H588" s="65" t="s">
        <v>733</v>
      </c>
    </row>
    <row r="589" spans="1:8" ht="12.75" hidden="1">
      <c r="A589" s="4" t="s">
        <v>1889</v>
      </c>
      <c r="B589" s="5" t="s">
        <v>1890</v>
      </c>
      <c r="C589" s="65" t="s">
        <v>736</v>
      </c>
      <c r="D589" t="s">
        <v>699</v>
      </c>
      <c r="F589" s="4" t="s">
        <v>1855</v>
      </c>
      <c r="G589" s="5" t="s">
        <v>1856</v>
      </c>
      <c r="H589" s="65" t="s">
        <v>733</v>
      </c>
    </row>
    <row r="590" ht="12.75" hidden="1"/>
    <row r="591" ht="12.75" hidden="1"/>
    <row r="592" ht="12.75" hidden="1">
      <c r="B592" s="5" t="s">
        <v>37</v>
      </c>
    </row>
    <row r="593" spans="2:4" ht="12.75" hidden="1">
      <c r="B593" s="5" t="s">
        <v>449</v>
      </c>
      <c r="C593" s="8" t="s">
        <v>1467</v>
      </c>
      <c r="D593" t="s">
        <v>519</v>
      </c>
    </row>
    <row r="594" spans="2:4" ht="12.75" hidden="1">
      <c r="B594" s="5" t="s">
        <v>450</v>
      </c>
      <c r="C594" s="8" t="s">
        <v>379</v>
      </c>
      <c r="D594" t="s">
        <v>520</v>
      </c>
    </row>
    <row r="595" ht="12.75" hidden="1">
      <c r="C595" s="8" t="s">
        <v>1468</v>
      </c>
    </row>
  </sheetData>
  <sheetProtection password="DB2F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Zapicchi, Tina</cp:lastModifiedBy>
  <cp:lastPrinted>2007-08-31T14:56:03Z</cp:lastPrinted>
  <dcterms:created xsi:type="dcterms:W3CDTF">2007-08-08T11:58:06Z</dcterms:created>
  <dcterms:modified xsi:type="dcterms:W3CDTF">2016-03-11T16:18:56Z</dcterms:modified>
  <cp:category/>
  <cp:version/>
  <cp:contentType/>
  <cp:contentStatus/>
</cp:coreProperties>
</file>