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ter" sheetId="1" r:id="rId1"/>
    <sheet name="Sheet1" sheetId="2" r:id="rId2"/>
    <sheet name="Sheet2" sheetId="3" r:id="rId3"/>
    <sheet name="Sheet3" sheetId="4" r:id="rId4"/>
  </sheets>
  <definedNames>
    <definedName name="_xlnm.Print_Area" localSheetId="0">'master'!$A$1:$H$62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<sst xmlns="http://schemas.openxmlformats.org/spreadsheetml/2006/main" count="148" uniqueCount="142">
  <si>
    <t xml:space="preserve">CAS </t>
  </si>
  <si>
    <t>Molecular</t>
  </si>
  <si>
    <t>Insert</t>
  </si>
  <si>
    <t>Q</t>
  </si>
  <si>
    <t>Generates</t>
  </si>
  <si>
    <t>QAS</t>
  </si>
  <si>
    <t>Foot-</t>
  </si>
  <si>
    <t>Chemical</t>
  </si>
  <si>
    <t>Number</t>
  </si>
  <si>
    <t>Weight</t>
  </si>
  <si>
    <t>Results</t>
  </si>
  <si>
    <t>Decision</t>
  </si>
  <si>
    <t>notes</t>
  </si>
  <si>
    <t xml:space="preserve">in </t>
  </si>
  <si>
    <t>in</t>
  </si>
  <si>
    <t>ppbv</t>
  </si>
  <si>
    <t>µg/m3</t>
  </si>
  <si>
    <t>Acetone (2-propanone)</t>
  </si>
  <si>
    <t>67-64-1</t>
  </si>
  <si>
    <t>Benzene</t>
  </si>
  <si>
    <t>71-43-2</t>
  </si>
  <si>
    <t xml:space="preserve">Bromodichloromethane </t>
  </si>
  <si>
    <t>75-27-4</t>
  </si>
  <si>
    <t>Bromoform</t>
  </si>
  <si>
    <t>75-25-2</t>
  </si>
  <si>
    <t>Bromoethene</t>
  </si>
  <si>
    <t>593-60-2</t>
  </si>
  <si>
    <t>Bromomethane (Methyl bromide)</t>
  </si>
  <si>
    <t>74-83-9</t>
  </si>
  <si>
    <t>1,3-Butadiene</t>
  </si>
  <si>
    <t>106-99-0</t>
  </si>
  <si>
    <t>2-Butanone (Methyl ethyl ketone)</t>
  </si>
  <si>
    <t>78-93-3</t>
  </si>
  <si>
    <t>Carbon disulfide</t>
  </si>
  <si>
    <t>75-15-0</t>
  </si>
  <si>
    <t>Carbon tetrachloride</t>
  </si>
  <si>
    <t>56-23-5</t>
  </si>
  <si>
    <t>Chlorobenzene</t>
  </si>
  <si>
    <t>108-90-7</t>
  </si>
  <si>
    <t>Chloroethane</t>
  </si>
  <si>
    <t>75-00-3</t>
  </si>
  <si>
    <t>Chloroform</t>
  </si>
  <si>
    <t>67-66-3</t>
  </si>
  <si>
    <t>Chloromethane (Methyl chloride)</t>
  </si>
  <si>
    <t>74-87-3</t>
  </si>
  <si>
    <t>3-Chloropropene (allyl chloride)</t>
  </si>
  <si>
    <t>107-05-1</t>
  </si>
  <si>
    <t>2-Chlorotoluene (o-Chlorotoluene)</t>
  </si>
  <si>
    <t>95-49-8</t>
  </si>
  <si>
    <t>Cyclohexane</t>
  </si>
  <si>
    <t>110-87-7</t>
  </si>
  <si>
    <t>Dibromochloromethane</t>
  </si>
  <si>
    <t>124-48-1</t>
  </si>
  <si>
    <t>1,2-Dibromoethane</t>
  </si>
  <si>
    <t>106-93-4</t>
  </si>
  <si>
    <t>1,2-Dichlorobenzene</t>
  </si>
  <si>
    <t>95-50-1</t>
  </si>
  <si>
    <t>1,3-Dichlorobenzene</t>
  </si>
  <si>
    <t>541-73-1</t>
  </si>
  <si>
    <t>1,4-Dichlorobenzene</t>
  </si>
  <si>
    <t>106-46-7</t>
  </si>
  <si>
    <t>Dichlorodifluoromethane</t>
  </si>
  <si>
    <t>75-71-8</t>
  </si>
  <si>
    <t>1,1-Dichloroethane</t>
  </si>
  <si>
    <t>75-34-3</t>
  </si>
  <si>
    <t>1,2-Dichloroethane</t>
  </si>
  <si>
    <t>107-06-2</t>
  </si>
  <si>
    <t xml:space="preserve"> </t>
  </si>
  <si>
    <t xml:space="preserve">1,1-Dichloroethene </t>
  </si>
  <si>
    <t>75-35-4</t>
  </si>
  <si>
    <t>1,2-Dichloroethene (cis)</t>
  </si>
  <si>
    <t>156-59-2</t>
  </si>
  <si>
    <t>1,2-Dichloroethene (trans)</t>
  </si>
  <si>
    <t>156-60-5</t>
  </si>
  <si>
    <t>1,2-Dichloropropane</t>
  </si>
  <si>
    <t>78-87-5</t>
  </si>
  <si>
    <t xml:space="preserve">cis-1,3-Dichloropropene </t>
  </si>
  <si>
    <t xml:space="preserve">trans-1,3-Dichloropropene </t>
  </si>
  <si>
    <t>1,2-Dichlorotetrafluoroethane (Freon 114)</t>
  </si>
  <si>
    <t>Ethylbenzene</t>
  </si>
  <si>
    <t>100-41-4</t>
  </si>
  <si>
    <t>4-Ethyltoluene (p-Ethyltoluene)</t>
  </si>
  <si>
    <t>622-96-8</t>
  </si>
  <si>
    <t>n-Heptane</t>
  </si>
  <si>
    <t>142-82-5</t>
  </si>
  <si>
    <t>n-Hexane</t>
  </si>
  <si>
    <t>110-54-3</t>
  </si>
  <si>
    <t>Hexachlorobutadiene</t>
  </si>
  <si>
    <t>87-68-3</t>
  </si>
  <si>
    <t>Methylene chloride</t>
  </si>
  <si>
    <t>75-09-2</t>
  </si>
  <si>
    <t>4-Methyl-2-pentanone (MIBK)</t>
  </si>
  <si>
    <t>108-10-1</t>
  </si>
  <si>
    <r>
      <t xml:space="preserve">MTBE (Methyl </t>
    </r>
    <r>
      <rPr>
        <i/>
        <sz val="11"/>
        <rFont val="Times New Roman"/>
        <family val="1"/>
      </rPr>
      <t>tert</t>
    </r>
    <r>
      <rPr>
        <sz val="11"/>
        <rFont val="Times New Roman"/>
        <family val="1"/>
      </rPr>
      <t>-butyl ether)</t>
    </r>
  </si>
  <si>
    <t>1634-04-4</t>
  </si>
  <si>
    <t>Styrene</t>
  </si>
  <si>
    <t>100-42-5</t>
  </si>
  <si>
    <t>Tertiary butyl alcohol (TBA)</t>
  </si>
  <si>
    <t>75-65-0</t>
  </si>
  <si>
    <t>1,1,2,2-Tetrachloroethane</t>
  </si>
  <si>
    <t>79-34-5</t>
  </si>
  <si>
    <t>Tetrachloroethene (PCE)</t>
  </si>
  <si>
    <t>127-18-4</t>
  </si>
  <si>
    <t>Toluene</t>
  </si>
  <si>
    <t>108-88-3</t>
  </si>
  <si>
    <t>1,2,4-Trichlorobenzene</t>
  </si>
  <si>
    <t>120-82-1</t>
  </si>
  <si>
    <t>1,1,1-Trichloroethane</t>
  </si>
  <si>
    <t>71-55-6</t>
  </si>
  <si>
    <t>1,1,2-Trichloroethane</t>
  </si>
  <si>
    <t>79-00-5</t>
  </si>
  <si>
    <t>1,1,2-Trichloro-1,2,2-trifluoroethane (Freon TF)</t>
  </si>
  <si>
    <t>76-13-1</t>
  </si>
  <si>
    <t xml:space="preserve">Trichloroethene (TCE) </t>
  </si>
  <si>
    <t>79-01-6</t>
  </si>
  <si>
    <t>75-69-4</t>
  </si>
  <si>
    <t>1,2,4-Trimethylbenzene</t>
  </si>
  <si>
    <t>95-63-6</t>
  </si>
  <si>
    <t>1,3,5-Trimethylbenzene</t>
  </si>
  <si>
    <t>108-67-8</t>
  </si>
  <si>
    <t>2,2,4-Trimethylpentane</t>
  </si>
  <si>
    <t>540-84-1</t>
  </si>
  <si>
    <t>Vinyl chloride</t>
  </si>
  <si>
    <t>75-01-4</t>
  </si>
  <si>
    <t>Xylenes (o)</t>
  </si>
  <si>
    <t>1330-20-7</t>
  </si>
  <si>
    <t>Xylenes (m&amp;p)</t>
  </si>
  <si>
    <t>10061-01-5</t>
  </si>
  <si>
    <t>76-14-2</t>
  </si>
  <si>
    <t>95-47-6</t>
  </si>
  <si>
    <t>10061-02-6</t>
  </si>
  <si>
    <t>147.0</t>
  </si>
  <si>
    <t>113.0</t>
  </si>
  <si>
    <t>111.0</t>
  </si>
  <si>
    <t>62.50</t>
  </si>
  <si>
    <t>106.2</t>
  </si>
  <si>
    <t>106.9</t>
  </si>
  <si>
    <t>72.11</t>
  </si>
  <si>
    <t>96.94</t>
  </si>
  <si>
    <t>165.8</t>
  </si>
  <si>
    <t>92.14</t>
  </si>
  <si>
    <t>Trichlorofluoromethane (Freon 11)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</si>
</sst>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#,##0.000"/>
    <numFmt numFmtId="170" formatCode="#,##0.0"/>
    <numFmt numFmtId="171" formatCode="0.000E+00"/>
    <numFmt numFmtId="172" formatCode="0E+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_(* #,##0.000_);_(* \(#,##0.0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0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70" fontId="4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46.8515625" style="5" customWidth="1"/>
    <col min="2" max="2" width="12.140625" style="5" customWidth="1"/>
    <col min="3" max="3" width="11.421875" style="19" customWidth="1"/>
    <col min="4" max="4" width="8.7109375" style="5" customWidth="1"/>
    <col min="5" max="5" width="3.140625" style="5" customWidth="1"/>
    <col min="6" max="6" width="11.57421875" style="15" customWidth="1"/>
    <col min="7" max="7" width="9.8515625" style="15" customWidth="1"/>
    <col min="8" max="8" width="11.57421875" style="5" customWidth="1"/>
    <col min="9" max="16384" width="9.140625" style="5" customWidth="1"/>
  </cols>
  <sheetData>
    <row r="1" spans="1:8" ht="15">
      <c r="A1" s="1"/>
      <c r="B1" s="1"/>
      <c r="C1" s="16"/>
      <c r="D1" s="2"/>
      <c r="E1" s="2"/>
      <c r="F1" s="1"/>
      <c r="G1" s="3"/>
      <c r="H1" s="4"/>
    </row>
    <row r="2" spans="1:8" ht="15">
      <c r="A2" s="3"/>
      <c r="B2" s="3" t="s">
        <v>0</v>
      </c>
      <c r="C2" s="17" t="s">
        <v>1</v>
      </c>
      <c r="D2" s="6" t="s">
        <v>2</v>
      </c>
      <c r="E2" s="6" t="s">
        <v>3</v>
      </c>
      <c r="F2" s="3" t="s">
        <v>4</v>
      </c>
      <c r="G2" s="3" t="s">
        <v>5</v>
      </c>
      <c r="H2" s="3" t="s">
        <v>6</v>
      </c>
    </row>
    <row r="3" spans="1:8" ht="15">
      <c r="A3" s="3" t="s">
        <v>7</v>
      </c>
      <c r="B3" s="3" t="s">
        <v>8</v>
      </c>
      <c r="C3" s="17" t="s">
        <v>9</v>
      </c>
      <c r="D3" s="6" t="s">
        <v>10</v>
      </c>
      <c r="E3" s="6"/>
      <c r="F3" s="3" t="s">
        <v>10</v>
      </c>
      <c r="G3" s="3" t="s">
        <v>11</v>
      </c>
      <c r="H3" s="3" t="s">
        <v>12</v>
      </c>
    </row>
    <row r="4" spans="1:8" ht="15">
      <c r="A4" s="3"/>
      <c r="B4" s="3"/>
      <c r="C4" s="17"/>
      <c r="D4" s="6" t="s">
        <v>13</v>
      </c>
      <c r="E4" s="6"/>
      <c r="F4" s="3" t="s">
        <v>14</v>
      </c>
      <c r="G4" s="3"/>
      <c r="H4" s="7"/>
    </row>
    <row r="5" spans="1:8" ht="15">
      <c r="A5" s="3"/>
      <c r="B5" s="3"/>
      <c r="C5" s="17"/>
      <c r="D5" s="6" t="s">
        <v>15</v>
      </c>
      <c r="E5" s="6"/>
      <c r="F5" s="3" t="s">
        <v>16</v>
      </c>
      <c r="G5" s="3"/>
      <c r="H5" s="4"/>
    </row>
    <row r="6" spans="1:8" ht="15">
      <c r="A6" s="8" t="s">
        <v>17</v>
      </c>
      <c r="B6" s="20" t="s">
        <v>18</v>
      </c>
      <c r="C6" s="13">
        <v>58.08</v>
      </c>
      <c r="D6" s="22"/>
      <c r="E6" s="22"/>
      <c r="F6" s="23">
        <f>(D6*C6)/24.45</f>
        <v>0</v>
      </c>
      <c r="G6" s="23"/>
      <c r="H6" s="8"/>
    </row>
    <row r="7" spans="1:8" ht="15">
      <c r="A7" s="8" t="s">
        <v>19</v>
      </c>
      <c r="B7" s="20" t="s">
        <v>20</v>
      </c>
      <c r="C7" s="13">
        <v>78.11</v>
      </c>
      <c r="D7" s="23"/>
      <c r="E7" s="23"/>
      <c r="F7" s="23">
        <f aca="true" t="shared" si="0" ref="F7:F62">(D7*C7)/24.45</f>
        <v>0</v>
      </c>
      <c r="G7" s="23"/>
      <c r="H7" s="8"/>
    </row>
    <row r="8" spans="1:8" ht="15">
      <c r="A8" s="8" t="s">
        <v>21</v>
      </c>
      <c r="B8" s="20" t="s">
        <v>22</v>
      </c>
      <c r="C8" s="13">
        <v>163.8</v>
      </c>
      <c r="D8" s="22"/>
      <c r="E8" s="22"/>
      <c r="F8" s="23">
        <f t="shared" si="0"/>
        <v>0</v>
      </c>
      <c r="G8" s="23"/>
      <c r="H8" s="8"/>
    </row>
    <row r="9" spans="1:8" ht="15">
      <c r="A9" s="8" t="s">
        <v>25</v>
      </c>
      <c r="B9" s="20" t="s">
        <v>26</v>
      </c>
      <c r="C9" s="13" t="s">
        <v>136</v>
      </c>
      <c r="D9" s="22"/>
      <c r="E9" s="22"/>
      <c r="F9" s="23">
        <f t="shared" si="0"/>
        <v>0</v>
      </c>
      <c r="G9" s="23"/>
      <c r="H9" s="8"/>
    </row>
    <row r="10" spans="1:8" ht="15">
      <c r="A10" s="8" t="s">
        <v>23</v>
      </c>
      <c r="B10" s="20" t="s">
        <v>24</v>
      </c>
      <c r="C10" s="13">
        <v>252.8</v>
      </c>
      <c r="D10" s="22"/>
      <c r="E10" s="22"/>
      <c r="F10" s="23">
        <f t="shared" si="0"/>
        <v>0</v>
      </c>
      <c r="G10" s="23"/>
      <c r="H10" s="8"/>
    </row>
    <row r="11" spans="1:8" ht="15">
      <c r="A11" s="8" t="s">
        <v>27</v>
      </c>
      <c r="B11" s="20" t="s">
        <v>28</v>
      </c>
      <c r="C11" s="13">
        <v>94.94</v>
      </c>
      <c r="D11" s="22"/>
      <c r="E11" s="22"/>
      <c r="F11" s="23">
        <f t="shared" si="0"/>
        <v>0</v>
      </c>
      <c r="G11" s="23"/>
      <c r="H11" s="8"/>
    </row>
    <row r="12" spans="1:8" ht="15">
      <c r="A12" s="8" t="s">
        <v>29</v>
      </c>
      <c r="B12" s="20" t="s">
        <v>30</v>
      </c>
      <c r="C12" s="13">
        <v>54.09</v>
      </c>
      <c r="D12" s="21"/>
      <c r="E12" s="22"/>
      <c r="F12" s="23">
        <f t="shared" si="0"/>
        <v>0</v>
      </c>
      <c r="G12" s="23"/>
      <c r="H12" s="8"/>
    </row>
    <row r="13" spans="1:8" ht="15">
      <c r="A13" s="8" t="s">
        <v>31</v>
      </c>
      <c r="B13" s="20" t="s">
        <v>32</v>
      </c>
      <c r="C13" s="13" t="s">
        <v>137</v>
      </c>
      <c r="D13" s="22"/>
      <c r="E13" s="22"/>
      <c r="F13" s="23">
        <f t="shared" si="0"/>
        <v>0</v>
      </c>
      <c r="G13" s="23"/>
      <c r="H13" s="8"/>
    </row>
    <row r="14" spans="1:8" ht="15">
      <c r="A14" s="8" t="s">
        <v>33</v>
      </c>
      <c r="B14" s="20" t="s">
        <v>34</v>
      </c>
      <c r="C14" s="13">
        <v>76.14</v>
      </c>
      <c r="D14" s="22"/>
      <c r="E14" s="22"/>
      <c r="F14" s="23">
        <f t="shared" si="0"/>
        <v>0</v>
      </c>
      <c r="G14" s="23"/>
      <c r="H14" s="8"/>
    </row>
    <row r="15" spans="1:8" ht="15">
      <c r="A15" s="8" t="s">
        <v>35</v>
      </c>
      <c r="B15" s="20" t="s">
        <v>36</v>
      </c>
      <c r="C15" s="13">
        <v>153.8</v>
      </c>
      <c r="D15" s="22"/>
      <c r="E15" s="22"/>
      <c r="F15" s="23">
        <f t="shared" si="0"/>
        <v>0</v>
      </c>
      <c r="G15" s="23"/>
      <c r="H15" s="8"/>
    </row>
    <row r="16" spans="1:8" ht="15">
      <c r="A16" s="8" t="s">
        <v>37</v>
      </c>
      <c r="B16" s="20" t="s">
        <v>38</v>
      </c>
      <c r="C16" s="13">
        <v>112.6</v>
      </c>
      <c r="D16" s="22"/>
      <c r="E16" s="22"/>
      <c r="F16" s="23">
        <f t="shared" si="0"/>
        <v>0</v>
      </c>
      <c r="G16" s="23"/>
      <c r="H16" s="8"/>
    </row>
    <row r="17" spans="1:8" ht="15">
      <c r="A17" s="8" t="s">
        <v>39</v>
      </c>
      <c r="B17" s="20" t="s">
        <v>40</v>
      </c>
      <c r="C17" s="13">
        <v>64.52</v>
      </c>
      <c r="D17" s="22"/>
      <c r="E17" s="22"/>
      <c r="F17" s="23">
        <f t="shared" si="0"/>
        <v>0</v>
      </c>
      <c r="G17" s="23"/>
      <c r="H17" s="8"/>
    </row>
    <row r="18" spans="1:8" ht="15">
      <c r="A18" s="8" t="s">
        <v>41</v>
      </c>
      <c r="B18" s="20" t="s">
        <v>42</v>
      </c>
      <c r="C18" s="13">
        <v>119.4</v>
      </c>
      <c r="D18" s="22"/>
      <c r="E18" s="22"/>
      <c r="F18" s="23">
        <f t="shared" si="0"/>
        <v>0</v>
      </c>
      <c r="G18" s="23"/>
      <c r="H18" s="8"/>
    </row>
    <row r="19" spans="1:8" ht="15">
      <c r="A19" s="8" t="s">
        <v>43</v>
      </c>
      <c r="B19" s="20" t="s">
        <v>44</v>
      </c>
      <c r="C19" s="13">
        <v>50.49</v>
      </c>
      <c r="D19" s="23"/>
      <c r="E19" s="23"/>
      <c r="F19" s="23">
        <f t="shared" si="0"/>
        <v>0</v>
      </c>
      <c r="G19" s="23"/>
      <c r="H19" s="8"/>
    </row>
    <row r="20" spans="1:8" ht="15">
      <c r="A20" s="8" t="s">
        <v>45</v>
      </c>
      <c r="B20" s="20" t="s">
        <v>46</v>
      </c>
      <c r="C20" s="13">
        <v>76.53</v>
      </c>
      <c r="D20" s="22"/>
      <c r="E20" s="22"/>
      <c r="F20" s="23">
        <f t="shared" si="0"/>
        <v>0</v>
      </c>
      <c r="G20" s="23"/>
      <c r="H20" s="8"/>
    </row>
    <row r="21" spans="1:8" ht="15">
      <c r="A21" s="8" t="s">
        <v>47</v>
      </c>
      <c r="B21" s="20" t="s">
        <v>48</v>
      </c>
      <c r="C21" s="13">
        <v>126.6</v>
      </c>
      <c r="D21" s="23"/>
      <c r="E21" s="23"/>
      <c r="F21" s="23">
        <f t="shared" si="0"/>
        <v>0</v>
      </c>
      <c r="G21" s="23"/>
      <c r="H21" s="8"/>
    </row>
    <row r="22" spans="1:8" ht="15">
      <c r="A22" s="8" t="s">
        <v>49</v>
      </c>
      <c r="B22" s="20" t="s">
        <v>50</v>
      </c>
      <c r="C22" s="13">
        <v>84.16</v>
      </c>
      <c r="D22" s="21"/>
      <c r="E22" s="21"/>
      <c r="F22" s="23">
        <f t="shared" si="0"/>
        <v>0</v>
      </c>
      <c r="G22" s="23"/>
      <c r="H22" s="8"/>
    </row>
    <row r="23" spans="1:8" ht="15">
      <c r="A23" s="8" t="s">
        <v>51</v>
      </c>
      <c r="B23" s="20" t="s">
        <v>52</v>
      </c>
      <c r="C23" s="13">
        <v>208.3</v>
      </c>
      <c r="D23" s="22"/>
      <c r="E23" s="22"/>
      <c r="F23" s="23">
        <f t="shared" si="0"/>
        <v>0</v>
      </c>
      <c r="G23" s="23"/>
      <c r="H23" s="8"/>
    </row>
    <row r="24" spans="1:8" ht="15">
      <c r="A24" s="8" t="s">
        <v>53</v>
      </c>
      <c r="B24" s="20" t="s">
        <v>54</v>
      </c>
      <c r="C24" s="13">
        <v>187.9</v>
      </c>
      <c r="D24" s="22"/>
      <c r="E24" s="22"/>
      <c r="F24" s="23">
        <f t="shared" si="0"/>
        <v>0</v>
      </c>
      <c r="G24" s="23"/>
      <c r="H24" s="8"/>
    </row>
    <row r="25" spans="1:8" ht="15">
      <c r="A25" s="8" t="s">
        <v>55</v>
      </c>
      <c r="B25" s="20" t="s">
        <v>56</v>
      </c>
      <c r="C25" s="13" t="s">
        <v>131</v>
      </c>
      <c r="D25" s="22"/>
      <c r="E25" s="22"/>
      <c r="F25" s="23">
        <f t="shared" si="0"/>
        <v>0</v>
      </c>
      <c r="G25" s="23"/>
      <c r="H25" s="8"/>
    </row>
    <row r="26" spans="1:8" ht="15">
      <c r="A26" s="8" t="s">
        <v>57</v>
      </c>
      <c r="B26" s="20" t="s">
        <v>58</v>
      </c>
      <c r="C26" s="13" t="s">
        <v>131</v>
      </c>
      <c r="D26" s="22"/>
      <c r="E26" s="22"/>
      <c r="F26" s="23">
        <f t="shared" si="0"/>
        <v>0</v>
      </c>
      <c r="G26" s="23"/>
      <c r="H26" s="8"/>
    </row>
    <row r="27" spans="1:8" ht="15">
      <c r="A27" s="8" t="s">
        <v>59</v>
      </c>
      <c r="B27" s="20" t="s">
        <v>60</v>
      </c>
      <c r="C27" s="13" t="s">
        <v>131</v>
      </c>
      <c r="D27" s="21"/>
      <c r="E27" s="22"/>
      <c r="F27" s="23">
        <f t="shared" si="0"/>
        <v>0</v>
      </c>
      <c r="G27" s="23"/>
      <c r="H27" s="8"/>
    </row>
    <row r="28" spans="1:8" ht="15">
      <c r="A28" s="8" t="s">
        <v>61</v>
      </c>
      <c r="B28" s="20" t="s">
        <v>62</v>
      </c>
      <c r="C28" s="13">
        <v>120.9</v>
      </c>
      <c r="D28" s="23"/>
      <c r="E28" s="22"/>
      <c r="F28" s="23">
        <f t="shared" si="0"/>
        <v>0</v>
      </c>
      <c r="G28" s="23"/>
      <c r="H28" s="8"/>
    </row>
    <row r="29" spans="1:8" ht="15">
      <c r="A29" s="8" t="s">
        <v>63</v>
      </c>
      <c r="B29" s="20" t="s">
        <v>64</v>
      </c>
      <c r="C29" s="13">
        <v>98.96</v>
      </c>
      <c r="D29" s="22"/>
      <c r="E29" s="22"/>
      <c r="F29" s="23">
        <f t="shared" si="0"/>
        <v>0</v>
      </c>
      <c r="G29" s="23"/>
      <c r="H29" s="8"/>
    </row>
    <row r="30" spans="1:8" ht="15">
      <c r="A30" s="8" t="s">
        <v>65</v>
      </c>
      <c r="B30" s="20" t="s">
        <v>66</v>
      </c>
      <c r="C30" s="13">
        <v>98.96</v>
      </c>
      <c r="D30" s="22"/>
      <c r="E30" s="22"/>
      <c r="F30" s="23">
        <f t="shared" si="0"/>
        <v>0</v>
      </c>
      <c r="G30" s="23"/>
      <c r="H30" s="8" t="s">
        <v>67</v>
      </c>
    </row>
    <row r="31" spans="1:8" ht="15">
      <c r="A31" s="8" t="s">
        <v>68</v>
      </c>
      <c r="B31" s="20" t="s">
        <v>69</v>
      </c>
      <c r="C31" s="13" t="s">
        <v>138</v>
      </c>
      <c r="D31" s="22"/>
      <c r="E31" s="22"/>
      <c r="F31" s="23">
        <f t="shared" si="0"/>
        <v>0</v>
      </c>
      <c r="G31" s="23"/>
      <c r="H31" s="8"/>
    </row>
    <row r="32" spans="1:8" ht="15">
      <c r="A32" s="8" t="s">
        <v>70</v>
      </c>
      <c r="B32" s="20" t="s">
        <v>71</v>
      </c>
      <c r="C32" s="13" t="s">
        <v>138</v>
      </c>
      <c r="D32" s="22"/>
      <c r="E32" s="22"/>
      <c r="F32" s="23">
        <f t="shared" si="0"/>
        <v>0</v>
      </c>
      <c r="G32" s="23"/>
      <c r="H32" s="8"/>
    </row>
    <row r="33" spans="1:8" ht="15">
      <c r="A33" s="8" t="s">
        <v>72</v>
      </c>
      <c r="B33" s="20" t="s">
        <v>73</v>
      </c>
      <c r="C33" s="13" t="s">
        <v>138</v>
      </c>
      <c r="D33" s="22"/>
      <c r="E33" s="22"/>
      <c r="F33" s="23">
        <f t="shared" si="0"/>
        <v>0</v>
      </c>
      <c r="G33" s="23"/>
      <c r="H33" s="8"/>
    </row>
    <row r="34" spans="1:8" ht="15">
      <c r="A34" s="8" t="s">
        <v>74</v>
      </c>
      <c r="B34" s="20" t="s">
        <v>75</v>
      </c>
      <c r="C34" s="13" t="s">
        <v>132</v>
      </c>
      <c r="D34" s="22"/>
      <c r="E34" s="22"/>
      <c r="F34" s="23">
        <f t="shared" si="0"/>
        <v>0</v>
      </c>
      <c r="G34" s="23"/>
      <c r="H34" s="8"/>
    </row>
    <row r="35" spans="1:8" ht="15">
      <c r="A35" s="8" t="s">
        <v>76</v>
      </c>
      <c r="B35" s="20" t="s">
        <v>127</v>
      </c>
      <c r="C35" s="13" t="s">
        <v>133</v>
      </c>
      <c r="D35" s="13"/>
      <c r="E35" s="13"/>
      <c r="F35" s="23">
        <f t="shared" si="0"/>
        <v>0</v>
      </c>
      <c r="G35" s="23"/>
      <c r="H35" s="8"/>
    </row>
    <row r="36" spans="1:8" ht="15">
      <c r="A36" s="8" t="s">
        <v>77</v>
      </c>
      <c r="B36" s="20" t="s">
        <v>130</v>
      </c>
      <c r="C36" s="13" t="s">
        <v>133</v>
      </c>
      <c r="D36" s="13"/>
      <c r="E36" s="13"/>
      <c r="F36" s="23">
        <f t="shared" si="0"/>
        <v>0</v>
      </c>
      <c r="G36" s="23"/>
      <c r="H36" s="8"/>
    </row>
    <row r="37" spans="1:8" ht="15">
      <c r="A37" s="8" t="s">
        <v>78</v>
      </c>
      <c r="B37" s="20" t="s">
        <v>128</v>
      </c>
      <c r="C37" s="13">
        <v>170.9</v>
      </c>
      <c r="D37" s="13"/>
      <c r="E37" s="13"/>
      <c r="F37" s="23">
        <f t="shared" si="0"/>
        <v>0</v>
      </c>
      <c r="G37" s="23"/>
      <c r="H37" s="8"/>
    </row>
    <row r="38" spans="1:8" ht="15">
      <c r="A38" s="8" t="s">
        <v>79</v>
      </c>
      <c r="B38" s="20" t="s">
        <v>80</v>
      </c>
      <c r="C38" s="13">
        <v>106.2</v>
      </c>
      <c r="D38" s="23"/>
      <c r="E38" s="21"/>
      <c r="F38" s="23">
        <f t="shared" si="0"/>
        <v>0</v>
      </c>
      <c r="G38" s="23"/>
      <c r="H38" s="8"/>
    </row>
    <row r="39" spans="1:8" ht="15">
      <c r="A39" s="8" t="s">
        <v>81</v>
      </c>
      <c r="B39" s="20" t="s">
        <v>82</v>
      </c>
      <c r="C39" s="13">
        <v>120.2</v>
      </c>
      <c r="D39" s="21"/>
      <c r="E39" s="21"/>
      <c r="F39" s="23">
        <f t="shared" si="0"/>
        <v>0</v>
      </c>
      <c r="G39" s="23"/>
      <c r="H39" s="8"/>
    </row>
    <row r="40" spans="1:8" ht="15">
      <c r="A40" s="8" t="s">
        <v>83</v>
      </c>
      <c r="B40" s="20" t="s">
        <v>84</v>
      </c>
      <c r="C40" s="13">
        <v>100.2</v>
      </c>
      <c r="D40" s="23"/>
      <c r="E40" s="21"/>
      <c r="F40" s="23">
        <f t="shared" si="0"/>
        <v>0</v>
      </c>
      <c r="G40" s="23"/>
      <c r="H40" s="8"/>
    </row>
    <row r="41" spans="1:8" ht="15">
      <c r="A41" s="8" t="s">
        <v>87</v>
      </c>
      <c r="B41" s="20" t="s">
        <v>88</v>
      </c>
      <c r="C41" s="13">
        <v>260.8</v>
      </c>
      <c r="D41" s="22"/>
      <c r="E41" s="22"/>
      <c r="F41" s="23">
        <f t="shared" si="0"/>
        <v>0</v>
      </c>
      <c r="G41" s="23"/>
      <c r="H41" s="8"/>
    </row>
    <row r="42" spans="1:8" ht="15">
      <c r="A42" s="8" t="s">
        <v>85</v>
      </c>
      <c r="B42" s="20" t="s">
        <v>86</v>
      </c>
      <c r="C42" s="13">
        <v>86.17</v>
      </c>
      <c r="D42" s="23"/>
      <c r="E42" s="21"/>
      <c r="F42" s="23">
        <f t="shared" si="0"/>
        <v>0</v>
      </c>
      <c r="G42" s="23"/>
      <c r="H42" s="8"/>
    </row>
    <row r="43" spans="1:8" ht="15">
      <c r="A43" s="8" t="s">
        <v>89</v>
      </c>
      <c r="B43" s="20" t="s">
        <v>90</v>
      </c>
      <c r="C43" s="13">
        <v>84.94</v>
      </c>
      <c r="D43" s="23"/>
      <c r="E43" s="21"/>
      <c r="F43" s="23">
        <f t="shared" si="0"/>
        <v>0</v>
      </c>
      <c r="G43" s="23"/>
      <c r="H43" s="8"/>
    </row>
    <row r="44" spans="1:8" ht="15">
      <c r="A44" s="8" t="s">
        <v>91</v>
      </c>
      <c r="B44" s="20" t="s">
        <v>92</v>
      </c>
      <c r="C44" s="13">
        <v>100.2</v>
      </c>
      <c r="D44" s="22"/>
      <c r="E44" s="22"/>
      <c r="F44" s="23">
        <f t="shared" si="0"/>
        <v>0</v>
      </c>
      <c r="G44" s="23"/>
      <c r="H44" s="8"/>
    </row>
    <row r="45" spans="1:8" ht="15">
      <c r="A45" s="8" t="s">
        <v>93</v>
      </c>
      <c r="B45" s="20" t="s">
        <v>94</v>
      </c>
      <c r="C45" s="13">
        <v>88.15</v>
      </c>
      <c r="D45" s="22"/>
      <c r="E45" s="22"/>
      <c r="F45" s="23">
        <f t="shared" si="0"/>
        <v>0</v>
      </c>
      <c r="G45" s="23"/>
      <c r="H45" s="8"/>
    </row>
    <row r="46" spans="1:8" ht="15">
      <c r="A46" s="8" t="s">
        <v>95</v>
      </c>
      <c r="B46" s="20" t="s">
        <v>96</v>
      </c>
      <c r="C46" s="13">
        <v>104.1</v>
      </c>
      <c r="D46" s="21"/>
      <c r="E46" s="21"/>
      <c r="F46" s="23">
        <f t="shared" si="0"/>
        <v>0</v>
      </c>
      <c r="G46" s="23"/>
      <c r="H46" s="8"/>
    </row>
    <row r="47" spans="1:8" ht="15">
      <c r="A47" s="8" t="s">
        <v>97</v>
      </c>
      <c r="B47" s="20" t="s">
        <v>98</v>
      </c>
      <c r="C47" s="13">
        <v>74.12</v>
      </c>
      <c r="D47" s="23"/>
      <c r="E47" s="22"/>
      <c r="F47" s="23">
        <f t="shared" si="0"/>
        <v>0</v>
      </c>
      <c r="G47" s="23"/>
      <c r="H47" s="8"/>
    </row>
    <row r="48" spans="1:8" ht="15">
      <c r="A48" s="8" t="s">
        <v>99</v>
      </c>
      <c r="B48" s="20" t="s">
        <v>100</v>
      </c>
      <c r="C48" s="13">
        <v>167.9</v>
      </c>
      <c r="D48" s="22"/>
      <c r="E48" s="22"/>
      <c r="F48" s="23">
        <f t="shared" si="0"/>
        <v>0</v>
      </c>
      <c r="G48" s="23"/>
      <c r="H48" s="8"/>
    </row>
    <row r="49" spans="1:8" ht="15">
      <c r="A49" s="8" t="s">
        <v>101</v>
      </c>
      <c r="B49" s="20" t="s">
        <v>102</v>
      </c>
      <c r="C49" s="13" t="s">
        <v>139</v>
      </c>
      <c r="D49" s="23"/>
      <c r="E49" s="21"/>
      <c r="F49" s="23">
        <f t="shared" si="0"/>
        <v>0</v>
      </c>
      <c r="G49" s="23"/>
      <c r="H49" s="25"/>
    </row>
    <row r="50" spans="1:8" ht="15">
      <c r="A50" s="8" t="s">
        <v>103</v>
      </c>
      <c r="B50" s="20" t="s">
        <v>104</v>
      </c>
      <c r="C50" s="13" t="s">
        <v>140</v>
      </c>
      <c r="D50" s="21"/>
      <c r="E50" s="22"/>
      <c r="F50" s="23">
        <f t="shared" si="0"/>
        <v>0</v>
      </c>
      <c r="G50" s="23"/>
      <c r="H50" s="8"/>
    </row>
    <row r="51" spans="1:8" ht="15">
      <c r="A51" s="8" t="s">
        <v>105</v>
      </c>
      <c r="B51" s="20" t="s">
        <v>106</v>
      </c>
      <c r="C51" s="13">
        <v>181.5</v>
      </c>
      <c r="D51" s="22"/>
      <c r="E51" s="22"/>
      <c r="F51" s="23">
        <f t="shared" si="0"/>
        <v>0</v>
      </c>
      <c r="G51" s="23"/>
      <c r="H51" s="8"/>
    </row>
    <row r="52" spans="1:8" ht="15">
      <c r="A52" s="8" t="s">
        <v>107</v>
      </c>
      <c r="B52" s="20" t="s">
        <v>108</v>
      </c>
      <c r="C52" s="13">
        <v>133.4</v>
      </c>
      <c r="D52" s="23"/>
      <c r="E52" s="22"/>
      <c r="F52" s="23">
        <f t="shared" si="0"/>
        <v>0</v>
      </c>
      <c r="G52" s="23"/>
      <c r="H52" s="8"/>
    </row>
    <row r="53" spans="1:8" ht="15">
      <c r="A53" s="8" t="s">
        <v>109</v>
      </c>
      <c r="B53" s="20" t="s">
        <v>110</v>
      </c>
      <c r="C53" s="13">
        <v>133.4</v>
      </c>
      <c r="D53" s="22"/>
      <c r="E53" s="22"/>
      <c r="F53" s="23">
        <f t="shared" si="0"/>
        <v>0</v>
      </c>
      <c r="G53" s="23"/>
      <c r="H53" s="8"/>
    </row>
    <row r="54" spans="1:8" ht="15">
      <c r="A54" s="8" t="s">
        <v>111</v>
      </c>
      <c r="B54" s="20" t="s">
        <v>112</v>
      </c>
      <c r="C54" s="13">
        <v>187.4</v>
      </c>
      <c r="D54" s="22"/>
      <c r="E54" s="22"/>
      <c r="F54" s="23">
        <f t="shared" si="0"/>
        <v>0</v>
      </c>
      <c r="G54" s="23"/>
      <c r="H54" s="8"/>
    </row>
    <row r="55" spans="1:8" ht="15">
      <c r="A55" s="8" t="s">
        <v>113</v>
      </c>
      <c r="B55" s="20" t="s">
        <v>114</v>
      </c>
      <c r="C55" s="13">
        <v>131.4</v>
      </c>
      <c r="D55" s="22"/>
      <c r="E55" s="22"/>
      <c r="F55" s="23">
        <f t="shared" si="0"/>
        <v>0</v>
      </c>
      <c r="G55" s="23"/>
      <c r="H55" s="8"/>
    </row>
    <row r="56" spans="1:8" ht="15">
      <c r="A56" s="8" t="s">
        <v>141</v>
      </c>
      <c r="B56" s="20" t="s">
        <v>115</v>
      </c>
      <c r="C56" s="13">
        <v>137.4</v>
      </c>
      <c r="D56" s="13"/>
      <c r="E56" s="13"/>
      <c r="F56" s="23">
        <f t="shared" si="0"/>
        <v>0</v>
      </c>
      <c r="G56" s="23"/>
      <c r="H56" s="8"/>
    </row>
    <row r="57" spans="1:8" ht="15">
      <c r="A57" s="8" t="s">
        <v>116</v>
      </c>
      <c r="B57" s="20" t="s">
        <v>117</v>
      </c>
      <c r="C57" s="13">
        <v>120.2</v>
      </c>
      <c r="D57" s="13"/>
      <c r="E57" s="13"/>
      <c r="F57" s="23">
        <f t="shared" si="0"/>
        <v>0</v>
      </c>
      <c r="G57" s="23"/>
      <c r="H57" s="8"/>
    </row>
    <row r="58" spans="1:8" ht="15">
      <c r="A58" s="8" t="s">
        <v>118</v>
      </c>
      <c r="B58" s="20" t="s">
        <v>119</v>
      </c>
      <c r="C58" s="13">
        <v>120.2</v>
      </c>
      <c r="D58" s="13"/>
      <c r="E58" s="13"/>
      <c r="F58" s="23">
        <f t="shared" si="0"/>
        <v>0</v>
      </c>
      <c r="G58" s="23"/>
      <c r="H58" s="8"/>
    </row>
    <row r="59" spans="1:8" ht="15">
      <c r="A59" s="8" t="s">
        <v>120</v>
      </c>
      <c r="B59" s="20" t="s">
        <v>121</v>
      </c>
      <c r="C59" s="13">
        <v>114.2</v>
      </c>
      <c r="D59" s="13"/>
      <c r="E59" s="13"/>
      <c r="F59" s="23">
        <f t="shared" si="0"/>
        <v>0</v>
      </c>
      <c r="G59" s="23"/>
      <c r="H59" s="8"/>
    </row>
    <row r="60" spans="1:8" ht="15">
      <c r="A60" s="8" t="s">
        <v>122</v>
      </c>
      <c r="B60" s="20" t="s">
        <v>123</v>
      </c>
      <c r="C60" s="13" t="s">
        <v>134</v>
      </c>
      <c r="D60" s="22"/>
      <c r="E60" s="22"/>
      <c r="F60" s="23">
        <f t="shared" si="0"/>
        <v>0</v>
      </c>
      <c r="G60" s="23"/>
      <c r="H60" s="8"/>
    </row>
    <row r="61" spans="1:8" ht="15">
      <c r="A61" s="8" t="s">
        <v>126</v>
      </c>
      <c r="B61" s="20" t="s">
        <v>125</v>
      </c>
      <c r="C61" s="13">
        <v>106.2</v>
      </c>
      <c r="D61" s="21"/>
      <c r="E61" s="21"/>
      <c r="F61" s="23">
        <f t="shared" si="0"/>
        <v>0</v>
      </c>
      <c r="G61" s="23"/>
      <c r="H61" s="8"/>
    </row>
    <row r="62" spans="1:8" ht="15">
      <c r="A62" s="10" t="s">
        <v>124</v>
      </c>
      <c r="B62" s="26" t="s">
        <v>129</v>
      </c>
      <c r="C62" s="14" t="s">
        <v>135</v>
      </c>
      <c r="D62" s="24"/>
      <c r="E62" s="27"/>
      <c r="F62" s="9">
        <f t="shared" si="0"/>
        <v>0</v>
      </c>
      <c r="G62" s="24"/>
      <c r="H62" s="10"/>
    </row>
    <row r="63" spans="1:7" ht="15">
      <c r="A63" s="11"/>
      <c r="B63" s="11"/>
      <c r="C63" s="18"/>
      <c r="D63" s="11"/>
      <c r="E63" s="11"/>
      <c r="F63" s="12"/>
      <c r="G63" s="12"/>
    </row>
  </sheetData>
  <printOptions gridLines="1"/>
  <pageMargins left="0.5" right="0.5" top="1.25" bottom="1.15" header="0.5" footer="0.5"/>
  <pageSetup fitToHeight="3" fitToWidth="1" horizontalDpi="300" verticalDpi="300" orientation="portrait" scale="84" r:id="rId1"/>
  <headerFooter alignWithMargins="0">
    <oddHeader>&amp;LProject:  
Field ID Number: 
Laboratory ID Number:&amp;C
TARGET ANALYTES -
 AIR RESULTS 
&amp;RSampling Date: 
Analysis Date:
</oddHeader>
    <oddFooter>&amp;LLaboratory Name:
Laboratory City:&amp;Cmaster QA form for air&amp;RPage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jabolins</cp:lastModifiedBy>
  <cp:lastPrinted>2003-10-31T16:43:27Z</cp:lastPrinted>
  <dcterms:created xsi:type="dcterms:W3CDTF">2002-09-25T12:36:50Z</dcterms:created>
  <dcterms:modified xsi:type="dcterms:W3CDTF">2003-08-14T18:10:02Z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