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6" windowWidth="9372" windowHeight="4968"/>
  </bookViews>
  <sheets>
    <sheet name="DGE201" sheetId="3" r:id="rId1"/>
    <sheet name="DGE201 Instructions" sheetId="4" r:id="rId2"/>
  </sheets>
  <calcPr calcId="144525" fullPrecision="0"/>
</workbook>
</file>

<file path=xl/calcChain.xml><?xml version="1.0" encoding="utf-8"?>
<calcChain xmlns="http://schemas.openxmlformats.org/spreadsheetml/2006/main">
  <c r="G38" i="3" l="1"/>
  <c r="G33" i="3" l="1"/>
  <c r="G31" i="3" l="1"/>
  <c r="G35" i="3" s="1"/>
  <c r="G19" i="3" l="1"/>
  <c r="G21" i="3" s="1"/>
  <c r="G23" i="3" s="1"/>
  <c r="G9" i="3"/>
  <c r="G11" i="3" s="1"/>
  <c r="G13" i="3" s="1"/>
  <c r="G25" i="3" l="1"/>
</calcChain>
</file>

<file path=xl/sharedStrings.xml><?xml version="1.0" encoding="utf-8"?>
<sst xmlns="http://schemas.openxmlformats.org/spreadsheetml/2006/main" count="114" uniqueCount="92">
  <si>
    <t xml:space="preserve">   </t>
  </si>
  <si>
    <t>1.</t>
  </si>
  <si>
    <t>2.</t>
  </si>
  <si>
    <t>3.</t>
  </si>
  <si>
    <t>4.</t>
  </si>
  <si>
    <t>5.</t>
  </si>
  <si>
    <t>For the Quarter Ended ______________, 20__</t>
  </si>
  <si>
    <t>6.</t>
  </si>
  <si>
    <t>7.</t>
  </si>
  <si>
    <t>8.</t>
  </si>
  <si>
    <t>9.</t>
  </si>
  <si>
    <t>10.</t>
  </si>
  <si>
    <t>11.</t>
  </si>
  <si>
    <t>12.</t>
  </si>
  <si>
    <t>Line 1 minus Line 2.</t>
  </si>
  <si>
    <t>1.25% of Line 3.</t>
  </si>
  <si>
    <t>DATE</t>
  </si>
  <si>
    <t>[TYPE NAME HERE]</t>
  </si>
  <si>
    <t xml:space="preserve"> </t>
  </si>
  <si>
    <t>TITLE (LICENSE NUMBER)</t>
  </si>
  <si>
    <t>Line</t>
  </si>
  <si>
    <t>Year-To-Date Internet Gross Revenue - End of Current Quarter …………………………………..</t>
  </si>
  <si>
    <t>Year-To-Date Gross Revenue - End of Current Quarter …………………………………………….</t>
  </si>
  <si>
    <t>Gross Revenue - Current Quarter …………………………………………………………………..</t>
  </si>
  <si>
    <t>belief, it is true and complete.</t>
  </si>
  <si>
    <t>Under penalties of perjury, I declare that I have examined this report, and to the best of my knowledge and</t>
  </si>
  <si>
    <t>INSTRUCTIONS</t>
  </si>
  <si>
    <t>March</t>
  </si>
  <si>
    <t>June</t>
  </si>
  <si>
    <t>September</t>
  </si>
  <si>
    <t xml:space="preserve">December </t>
  </si>
  <si>
    <t xml:space="preserve">If Line 1 reflects: </t>
  </si>
  <si>
    <t>Then Line 2 reflects:</t>
  </si>
  <si>
    <t>Enter amount from Line 9 of DGE-101 through the end of the Current Quarter (see table below)</t>
  </si>
  <si>
    <t>Line 4 plus Line 5.</t>
  </si>
  <si>
    <t>Enter amount from Line 8 of DGE-105 through the end of the Current Quarter (see table below)</t>
  </si>
  <si>
    <t>Line 7 minus Line 8.</t>
  </si>
  <si>
    <t>2.5% of Line 9.</t>
  </si>
  <si>
    <t>Line 10 plus Line 11.</t>
  </si>
  <si>
    <t>Enter any positive or (negative) adjustments as required by the Division of Gaming Enforcement</t>
  </si>
  <si>
    <t xml:space="preserve">The DGE-201 is to be filed electronically with the Division of Gaming Enforcement at ofi@njdge.org </t>
  </si>
  <si>
    <t xml:space="preserve">remitted to the New Jersey Department of the Treasury no later than the 15th day following the end of </t>
  </si>
  <si>
    <t xml:space="preserve">with a copy to the Casino Reinvestment Development Authority by 9:00 AM on the 10th calendar day  </t>
  </si>
  <si>
    <t>the DGE-201 is due by 9:00 AM the next business day.</t>
  </si>
  <si>
    <t>following the end of each quarter. If the 10th calendar day falls on a state holiday or weekend,</t>
  </si>
  <si>
    <t>a. of section 3 of P.L. 1984 c.218 (C.5:12-144.1) and the investment alternative in the amount as specified in section 17</t>
  </si>
  <si>
    <t>of P. L. 2013, c.27 (C.5:12-95.19).</t>
  </si>
  <si>
    <t>QUARTERLY INVESTMENT ALTERNATIVE DEPOSIT REPORT</t>
  </si>
  <si>
    <t>Internet Gross Revenue Investment Alternative Deposit</t>
  </si>
  <si>
    <t>The Quarterly Investment Alternative Deposit Report reflects the payment required under paragraph (2) of subsection</t>
  </si>
  <si>
    <t xml:space="preserve">If Line 7 reflects: </t>
  </si>
  <si>
    <t>Then Line 8 reflects:</t>
  </si>
  <si>
    <t>Enter amount from Line 1 of DGE-201 through the end of the Prior Quarter (see table below)</t>
  </si>
  <si>
    <t>Enter amount from Line 7 of DGE-201 through the end of the Prior Quarter (see table below)</t>
  </si>
  <si>
    <t>the calendar quarter, or, if the 15th is not a state business day, the next state business day.</t>
  </si>
  <si>
    <t>Sports Wagering Gross Revenue Investment Alternative Deposit</t>
  </si>
  <si>
    <t>Year-To-Date Sports Wagering Gross Revenue - End of Current Quarter …………………………………..</t>
  </si>
  <si>
    <t>Sports Wagering Gross Revenue - Current Quarter ………………………………………………………</t>
  </si>
  <si>
    <t>Sports Wagering IAT Deposit Adjustments …………………………………………………………………………………………………………..</t>
  </si>
  <si>
    <t>Sports Wagering Investment Alternative Deposit Due - Current Quarter …………………………………</t>
  </si>
  <si>
    <t>Internet Gross Revenue Investment Alternative Deposit Due - Current Quarter …………………………………</t>
  </si>
  <si>
    <t>Sports Wagering Investment Alternative Deposit - Current Quarter (1.25% of Line 16) …………………...……..</t>
  </si>
  <si>
    <t>Less: Year-To-Date Sports Wagering Gross Revenue - End of Prior Quarter …………………………….</t>
  </si>
  <si>
    <t>14.</t>
  </si>
  <si>
    <t>15.</t>
  </si>
  <si>
    <t>16.</t>
  </si>
  <si>
    <t>17.</t>
  </si>
  <si>
    <t>18.</t>
  </si>
  <si>
    <t>19.</t>
  </si>
  <si>
    <t>[TYPE CASINO LICENSEE NAME HERE]</t>
  </si>
  <si>
    <t>Casino Gross Revenue Investment Alternative Deposit</t>
  </si>
  <si>
    <t>Casino Gross Revenue Investment Alternative Deposit Due - Current Quarter ……………………………………….</t>
  </si>
  <si>
    <t>Total Investment Alternative Deposit Due - Current Quarter …………………………………………</t>
  </si>
  <si>
    <t>Casino and Internet Investment Alternative Deposit Due - Current Quarter …………………………………</t>
  </si>
  <si>
    <t>Internet Gross Revenue - Current Quarter ………………………………………………………………..</t>
  </si>
  <si>
    <t>Less: Year-To-Date Internet Gross Revenue - End of Prior Quarter ……………………………………</t>
  </si>
  <si>
    <t>Less: Year-To-Date Gross Revenue - End of Prior Quarter ……………………………………………</t>
  </si>
  <si>
    <t>Internet Investment Alternative Deposit - Current Quarter (2.5% of Line 9) …………………...………………..</t>
  </si>
  <si>
    <t>Internet IAT Deposit Adjustments …………………………………………………………………………………………………………..</t>
  </si>
  <si>
    <t>Casino Investment Alternative Deposit - Current Quarter (1.25% of Line 3) …………………………………...……………</t>
  </si>
  <si>
    <t>Casino IAT Deposit Adjustments ………………………………………………………………………………………..</t>
  </si>
  <si>
    <t>The Total Investment Alternative Deposit Due - Current Quarter (line 20) should be</t>
  </si>
  <si>
    <t>Line 6 plus Line 12.</t>
  </si>
  <si>
    <t>20.</t>
  </si>
  <si>
    <t>Enter the sum of Lines 4 and 11 of DGE-107 through the end of the Current Quarter (see table below)</t>
  </si>
  <si>
    <t xml:space="preserve">If Line 14 reflects: </t>
  </si>
  <si>
    <t>Then Line 15 reflects:</t>
  </si>
  <si>
    <t>Line 14 minus Line 15.</t>
  </si>
  <si>
    <t>1.25% of Line 16.</t>
  </si>
  <si>
    <t>Line 17 plus Line 18.</t>
  </si>
  <si>
    <t xml:space="preserve">Sum of Lines 13 and 19. </t>
  </si>
  <si>
    <t>Enter Line 14 of DGE-201 through the end of the Prior Quarter (see table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</si>
</sst>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m\ d\,\ yyyy;@"/>
    <numFmt numFmtId="167" formatCode="General_)"/>
  </numFmts>
  <fonts count="12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Helv"/>
    </font>
    <font>
      <sz val="16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7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>
      <alignment horizontal="centerContinuous" vertical="top"/>
    </xf>
    <xf numFmtId="1" fontId="2" fillId="0" borderId="0" xfId="0" applyNumberFormat="1" applyFont="1" applyBorder="1" applyAlignment="1">
      <alignment horizontal="centerContinuous" vertical="top"/>
    </xf>
    <xf numFmtId="0" fontId="2" fillId="0" borderId="0" xfId="0" applyFont="1" applyBorder="1" applyAlignment="1" applyProtection="1">
      <alignment horizontal="centerContinuous" vertical="top"/>
    </xf>
    <xf numFmtId="0" fontId="2" fillId="0" borderId="0" xfId="0" applyFont="1" applyBorder="1" applyAlignment="1">
      <alignment vertical="top"/>
    </xf>
    <xf numFmtId="1" fontId="2" fillId="0" borderId="0" xfId="0" applyNumberFormat="1" applyFont="1" applyBorder="1" applyAlignment="1">
      <alignment vertical="top"/>
    </xf>
    <xf numFmtId="0" fontId="2" fillId="0" borderId="0" xfId="0" applyFont="1" applyBorder="1" applyAlignment="1" applyProtection="1">
      <alignment vertical="top"/>
    </xf>
    <xf numFmtId="167" fontId="2" fillId="0" borderId="0" xfId="3" applyFont="1" applyBorder="1" applyAlignment="1">
      <alignment vertical="top"/>
    </xf>
    <xf numFmtId="0" fontId="8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>
      <alignment horizontal="center" vertical="top"/>
    </xf>
    <xf numFmtId="1" fontId="2" fillId="0" borderId="1" xfId="3" applyNumberFormat="1" applyFont="1" applyBorder="1" applyAlignment="1" applyProtection="1">
      <alignment vertical="top"/>
      <protection locked="0"/>
    </xf>
    <xf numFmtId="1" fontId="2" fillId="0" borderId="0" xfId="0" applyNumberFormat="1" applyFont="1" applyBorder="1" applyAlignment="1" applyProtection="1">
      <alignment vertical="top"/>
      <protection locked="0"/>
    </xf>
    <xf numFmtId="0" fontId="10" fillId="0" borderId="0" xfId="0" applyFont="1" applyBorder="1" applyAlignme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6" fontId="2" fillId="0" borderId="3" xfId="0" applyNumberFormat="1" applyFont="1" applyBorder="1" applyAlignment="1">
      <alignment horizontal="center"/>
    </xf>
    <xf numFmtId="0" fontId="9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7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left"/>
    </xf>
    <xf numFmtId="165" fontId="2" fillId="0" borderId="8" xfId="2" applyNumberFormat="1" applyFont="1" applyBorder="1"/>
    <xf numFmtId="164" fontId="2" fillId="0" borderId="9" xfId="1" applyNumberFormat="1" applyFont="1" applyBorder="1"/>
    <xf numFmtId="0" fontId="2" fillId="0" borderId="7" xfId="0" applyFont="1" applyBorder="1" applyAlignment="1">
      <alignment horizontal="center"/>
    </xf>
    <xf numFmtId="164" fontId="2" fillId="0" borderId="8" xfId="1" applyNumberFormat="1" applyFont="1" applyBorder="1"/>
    <xf numFmtId="165" fontId="2" fillId="0" borderId="10" xfId="2" applyNumberFormat="1" applyFont="1" applyBorder="1"/>
    <xf numFmtId="0" fontId="3" fillId="0" borderId="7" xfId="0" quotePrefix="1" applyFont="1" applyBorder="1" applyAlignment="1">
      <alignment horizontal="center"/>
    </xf>
    <xf numFmtId="0" fontId="3" fillId="0" borderId="0" xfId="0" applyFont="1" applyBorder="1"/>
    <xf numFmtId="165" fontId="3" fillId="0" borderId="10" xfId="2" applyNumberFormat="1" applyFont="1" applyBorder="1"/>
    <xf numFmtId="0" fontId="3" fillId="0" borderId="0" xfId="0" applyFont="1" applyBorder="1" applyAlignment="1">
      <alignment horizontal="left"/>
    </xf>
    <xf numFmtId="165" fontId="2" fillId="0" borderId="8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165" fontId="2" fillId="0" borderId="13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165" fontId="2" fillId="0" borderId="6" xfId="0" applyNumberFormat="1" applyFont="1" applyBorder="1"/>
    <xf numFmtId="0" fontId="3" fillId="0" borderId="7" xfId="0" applyFont="1" applyBorder="1" applyAlignment="1">
      <alignment horizontal="center"/>
    </xf>
    <xf numFmtId="165" fontId="3" fillId="0" borderId="8" xfId="2" applyNumberFormat="1" applyFont="1" applyBorder="1"/>
    <xf numFmtId="0" fontId="2" fillId="0" borderId="13" xfId="0" applyFont="1" applyBorder="1"/>
    <xf numFmtId="1" fontId="2" fillId="0" borderId="2" xfId="3" applyNumberFormat="1" applyFont="1" applyBorder="1" applyAlignment="1" applyProtection="1">
      <alignment horizontal="center" vertical="top"/>
      <protection locked="0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quotePrefix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8" xfId="0" quotePrefix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2" fillId="0" borderId="1" xfId="0" quotePrefix="1" applyNumberFormat="1" applyFont="1" applyBorder="1" applyAlignment="1" applyProtection="1">
      <alignment horizontal="center" vertical="top"/>
      <protection locked="0"/>
    </xf>
    <xf numFmtId="166" fontId="2" fillId="0" borderId="0" xfId="0" applyNumberFormat="1" applyFont="1" applyBorder="1" applyAlignment="1" applyProtection="1">
      <alignment horizontal="center" vertical="top"/>
      <protection locked="0"/>
    </xf>
    <xf numFmtId="1" fontId="2" fillId="0" borderId="1" xfId="0" applyNumberFormat="1" applyFont="1" applyBorder="1" applyAlignment="1" applyProtection="1">
      <alignment horizontal="center" vertical="top"/>
      <protection locked="0"/>
    </xf>
    <xf numFmtId="0" fontId="4" fillId="0" borderId="4" xfId="0" quotePrefix="1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0" fontId="3" fillId="0" borderId="0" xfId="0" applyFont="1" applyBorder="1"/>
    <xf numFmtId="0" fontId="9" fillId="0" borderId="0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Sheet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zoomScale="120" zoomScaleNormal="120" workbookViewId="0">
      <selection sqref="A1:G1"/>
    </sheetView>
  </sheetViews>
  <sheetFormatPr defaultColWidth="8.77734375" defaultRowHeight="18" x14ac:dyDescent="0.35"/>
  <cols>
    <col min="1" max="1" width="6.6640625" style="13" customWidth="1"/>
    <col min="2" max="3" width="15.33203125" style="3" customWidth="1"/>
    <col min="4" max="4" width="8.77734375" style="3"/>
    <col min="5" max="5" width="10.21875" style="3" customWidth="1"/>
    <col min="6" max="6" width="30.21875" style="3" customWidth="1"/>
    <col min="7" max="7" width="16.6640625" style="3" customWidth="1"/>
    <col min="8" max="16384" width="8.77734375" style="3"/>
  </cols>
  <sheetData>
    <row r="1" spans="1:7" s="12" customFormat="1" ht="21" x14ac:dyDescent="0.4">
      <c r="A1" s="58" t="s">
        <v>69</v>
      </c>
      <c r="B1" s="58"/>
      <c r="C1" s="58"/>
      <c r="D1" s="58"/>
      <c r="E1" s="58"/>
      <c r="F1" s="58"/>
      <c r="G1" s="58"/>
    </row>
    <row r="2" spans="1:7" s="12" customFormat="1" ht="21" x14ac:dyDescent="0.4">
      <c r="A2" s="59" t="s">
        <v>47</v>
      </c>
      <c r="B2" s="59"/>
      <c r="C2" s="59"/>
      <c r="D2" s="59"/>
      <c r="E2" s="59"/>
      <c r="F2" s="59"/>
      <c r="G2" s="59"/>
    </row>
    <row r="3" spans="1:7" x14ac:dyDescent="0.35">
      <c r="A3" s="60" t="s">
        <v>6</v>
      </c>
      <c r="B3" s="60"/>
      <c r="C3" s="60"/>
      <c r="D3" s="60"/>
      <c r="E3" s="60"/>
      <c r="F3" s="60"/>
      <c r="G3" s="60"/>
    </row>
    <row r="4" spans="1:7" ht="15.45" customHeight="1" thickBot="1" x14ac:dyDescent="0.4">
      <c r="A4" s="14"/>
      <c r="B4" s="14"/>
      <c r="C4" s="14"/>
      <c r="D4" s="14"/>
      <c r="E4" s="14"/>
      <c r="F4" s="14"/>
      <c r="G4" s="14"/>
    </row>
    <row r="5" spans="1:7" s="1" customFormat="1" ht="27" customHeight="1" x14ac:dyDescent="0.3">
      <c r="A5" s="52" t="s">
        <v>70</v>
      </c>
      <c r="B5" s="53"/>
      <c r="C5" s="53"/>
      <c r="D5" s="53"/>
      <c r="E5" s="53"/>
      <c r="F5" s="53"/>
      <c r="G5" s="54"/>
    </row>
    <row r="6" spans="1:7" s="1" customFormat="1" ht="15.6" x14ac:dyDescent="0.3">
      <c r="A6" s="28" t="s">
        <v>20</v>
      </c>
      <c r="B6" s="2"/>
      <c r="C6" s="2"/>
      <c r="D6" s="2"/>
      <c r="E6" s="2"/>
      <c r="F6" s="2"/>
      <c r="G6" s="29"/>
    </row>
    <row r="7" spans="1:7" s="1" customFormat="1" ht="15.6" x14ac:dyDescent="0.3">
      <c r="A7" s="30">
        <v>1</v>
      </c>
      <c r="B7" s="31" t="s">
        <v>22</v>
      </c>
      <c r="C7" s="2"/>
      <c r="D7" s="2"/>
      <c r="E7" s="2"/>
      <c r="F7" s="2"/>
      <c r="G7" s="32">
        <v>0</v>
      </c>
    </row>
    <row r="8" spans="1:7" s="1" customFormat="1" ht="15.6" x14ac:dyDescent="0.3">
      <c r="A8" s="30">
        <v>2</v>
      </c>
      <c r="B8" s="31" t="s">
        <v>76</v>
      </c>
      <c r="C8" s="2"/>
      <c r="D8" s="2"/>
      <c r="E8" s="2"/>
      <c r="F8" s="2"/>
      <c r="G8" s="33">
        <v>0</v>
      </c>
    </row>
    <row r="9" spans="1:7" s="1" customFormat="1" ht="16.2" thickBot="1" x14ac:dyDescent="0.35">
      <c r="A9" s="30">
        <v>3</v>
      </c>
      <c r="B9" s="2" t="s">
        <v>23</v>
      </c>
      <c r="C9" s="31"/>
      <c r="D9" s="2"/>
      <c r="E9" s="2"/>
      <c r="F9" s="2"/>
      <c r="G9" s="36">
        <f>G7-G8</f>
        <v>0</v>
      </c>
    </row>
    <row r="10" spans="1:7" s="1" customFormat="1" ht="9.4499999999999993" customHeight="1" thickTop="1" x14ac:dyDescent="0.3">
      <c r="A10" s="34"/>
      <c r="B10" s="31"/>
      <c r="C10" s="2"/>
      <c r="D10" s="2"/>
      <c r="E10" s="2"/>
      <c r="F10" s="2"/>
      <c r="G10" s="35"/>
    </row>
    <row r="11" spans="1:7" s="1" customFormat="1" ht="15.6" x14ac:dyDescent="0.3">
      <c r="A11" s="30">
        <v>4</v>
      </c>
      <c r="B11" s="31" t="s">
        <v>79</v>
      </c>
      <c r="C11" s="2"/>
      <c r="D11" s="2"/>
      <c r="E11" s="2"/>
      <c r="F11" s="2"/>
      <c r="G11" s="32">
        <f>G9*0.0125</f>
        <v>0</v>
      </c>
    </row>
    <row r="12" spans="1:7" s="1" customFormat="1" ht="15.6" x14ac:dyDescent="0.3">
      <c r="A12" s="30">
        <v>5</v>
      </c>
      <c r="B12" s="2" t="s">
        <v>80</v>
      </c>
      <c r="C12" s="2"/>
      <c r="D12" s="2"/>
      <c r="E12" s="2"/>
      <c r="F12" s="2"/>
      <c r="G12" s="33">
        <v>0</v>
      </c>
    </row>
    <row r="13" spans="1:7" s="1" customFormat="1" ht="16.2" thickBot="1" x14ac:dyDescent="0.35">
      <c r="A13" s="30">
        <v>6</v>
      </c>
      <c r="B13" s="2" t="s">
        <v>71</v>
      </c>
      <c r="C13" s="2"/>
      <c r="D13" s="2"/>
      <c r="E13" s="2"/>
      <c r="F13" s="2"/>
      <c r="G13" s="36">
        <f>G11+G12</f>
        <v>0</v>
      </c>
    </row>
    <row r="14" spans="1:7" s="1" customFormat="1" ht="16.2" thickTop="1" x14ac:dyDescent="0.3">
      <c r="A14" s="34"/>
      <c r="B14" s="2"/>
      <c r="C14" s="2"/>
      <c r="D14" s="2"/>
      <c r="E14" s="2"/>
      <c r="F14" s="2"/>
      <c r="G14" s="29"/>
    </row>
    <row r="15" spans="1:7" s="1" customFormat="1" ht="15.6" x14ac:dyDescent="0.3">
      <c r="A15" s="55" t="s">
        <v>48</v>
      </c>
      <c r="B15" s="56"/>
      <c r="C15" s="56"/>
      <c r="D15" s="56"/>
      <c r="E15" s="56"/>
      <c r="F15" s="56"/>
      <c r="G15" s="57"/>
    </row>
    <row r="16" spans="1:7" s="1" customFormat="1" ht="15.6" x14ac:dyDescent="0.3">
      <c r="A16" s="34"/>
      <c r="B16" s="40" t="s">
        <v>0</v>
      </c>
      <c r="C16" s="31"/>
      <c r="D16" s="38"/>
      <c r="E16" s="2"/>
      <c r="F16" s="2"/>
      <c r="G16" s="29"/>
    </row>
    <row r="17" spans="1:7" s="1" customFormat="1" ht="15.6" x14ac:dyDescent="0.3">
      <c r="A17" s="30">
        <v>7</v>
      </c>
      <c r="B17" s="31" t="s">
        <v>21</v>
      </c>
      <c r="C17" s="2"/>
      <c r="D17" s="2"/>
      <c r="E17" s="2"/>
      <c r="F17" s="2"/>
      <c r="G17" s="32">
        <v>0</v>
      </c>
    </row>
    <row r="18" spans="1:7" s="1" customFormat="1" ht="15.6" x14ac:dyDescent="0.3">
      <c r="A18" s="30">
        <v>8</v>
      </c>
      <c r="B18" s="31" t="s">
        <v>75</v>
      </c>
      <c r="C18" s="2"/>
      <c r="D18" s="2"/>
      <c r="E18" s="2"/>
      <c r="F18" s="2"/>
      <c r="G18" s="33">
        <v>0</v>
      </c>
    </row>
    <row r="19" spans="1:7" s="1" customFormat="1" ht="16.2" thickBot="1" x14ac:dyDescent="0.35">
      <c r="A19" s="30">
        <v>9</v>
      </c>
      <c r="B19" s="2" t="s">
        <v>74</v>
      </c>
      <c r="C19" s="31"/>
      <c r="D19" s="2"/>
      <c r="E19" s="2"/>
      <c r="F19" s="2"/>
      <c r="G19" s="36">
        <f>G17-G18</f>
        <v>0</v>
      </c>
    </row>
    <row r="20" spans="1:7" s="1" customFormat="1" ht="9.4499999999999993" customHeight="1" thickTop="1" x14ac:dyDescent="0.3">
      <c r="A20" s="34"/>
      <c r="B20" s="31"/>
      <c r="C20" s="2"/>
      <c r="D20" s="2"/>
      <c r="E20" s="2"/>
      <c r="F20" s="2"/>
      <c r="G20" s="35"/>
    </row>
    <row r="21" spans="1:7" s="1" customFormat="1" ht="15.6" x14ac:dyDescent="0.3">
      <c r="A21" s="30">
        <v>10</v>
      </c>
      <c r="B21" s="31" t="s">
        <v>77</v>
      </c>
      <c r="C21" s="2"/>
      <c r="D21" s="2"/>
      <c r="E21" s="2"/>
      <c r="F21" s="2"/>
      <c r="G21" s="32">
        <f>G19*0.025</f>
        <v>0</v>
      </c>
    </row>
    <row r="22" spans="1:7" s="1" customFormat="1" ht="15.6" x14ac:dyDescent="0.3">
      <c r="A22" s="30">
        <v>11</v>
      </c>
      <c r="B22" s="2" t="s">
        <v>78</v>
      </c>
      <c r="C22" s="2"/>
      <c r="D22" s="2"/>
      <c r="E22" s="2"/>
      <c r="F22" s="2"/>
      <c r="G22" s="33">
        <v>0</v>
      </c>
    </row>
    <row r="23" spans="1:7" s="1" customFormat="1" ht="16.2" thickBot="1" x14ac:dyDescent="0.35">
      <c r="A23" s="30">
        <v>12</v>
      </c>
      <c r="B23" s="2" t="s">
        <v>60</v>
      </c>
      <c r="C23" s="2"/>
      <c r="D23" s="2"/>
      <c r="E23" s="2"/>
      <c r="F23" s="2"/>
      <c r="G23" s="36">
        <f>G21+G22</f>
        <v>0</v>
      </c>
    </row>
    <row r="24" spans="1:7" s="1" customFormat="1" ht="9" customHeight="1" thickTop="1" x14ac:dyDescent="0.3">
      <c r="A24" s="34"/>
      <c r="B24" s="2"/>
      <c r="C24" s="2"/>
      <c r="D24" s="2"/>
      <c r="E24" s="2"/>
      <c r="F24" s="2"/>
      <c r="G24" s="41"/>
    </row>
    <row r="25" spans="1:7" s="1" customFormat="1" ht="16.2" thickBot="1" x14ac:dyDescent="0.35">
      <c r="A25" s="37">
        <v>13</v>
      </c>
      <c r="B25" s="38" t="s">
        <v>73</v>
      </c>
      <c r="C25" s="38"/>
      <c r="D25" s="38"/>
      <c r="E25" s="38"/>
      <c r="F25" s="38"/>
      <c r="G25" s="39">
        <f>G13+G23</f>
        <v>0</v>
      </c>
    </row>
    <row r="26" spans="1:7" s="1" customFormat="1" ht="8.5500000000000007" customHeight="1" thickTop="1" thickBot="1" x14ac:dyDescent="0.35">
      <c r="A26" s="42"/>
      <c r="B26" s="43"/>
      <c r="C26" s="43"/>
      <c r="D26" s="43"/>
      <c r="E26" s="43"/>
      <c r="F26" s="43"/>
      <c r="G26" s="44"/>
    </row>
    <row r="27" spans="1:7" s="1" customFormat="1" ht="25.95" customHeight="1" x14ac:dyDescent="0.3">
      <c r="A27" s="64" t="s">
        <v>55</v>
      </c>
      <c r="B27" s="65"/>
      <c r="C27" s="65"/>
      <c r="D27" s="65"/>
      <c r="E27" s="65"/>
      <c r="F27" s="65"/>
      <c r="G27" s="66"/>
    </row>
    <row r="28" spans="1:7" s="1" customFormat="1" ht="16.95" customHeight="1" x14ac:dyDescent="0.3">
      <c r="A28" s="34"/>
      <c r="B28" s="40" t="s">
        <v>0</v>
      </c>
      <c r="C28" s="31"/>
      <c r="D28" s="38"/>
      <c r="E28" s="2"/>
      <c r="F28" s="2"/>
      <c r="G28" s="29"/>
    </row>
    <row r="29" spans="1:7" s="1" customFormat="1" ht="16.95" customHeight="1" x14ac:dyDescent="0.3">
      <c r="A29" s="30">
        <v>14</v>
      </c>
      <c r="B29" s="31" t="s">
        <v>56</v>
      </c>
      <c r="C29" s="2"/>
      <c r="D29" s="2"/>
      <c r="E29" s="2"/>
      <c r="F29" s="2"/>
      <c r="G29" s="32">
        <v>0</v>
      </c>
    </row>
    <row r="30" spans="1:7" s="1" customFormat="1" ht="16.95" customHeight="1" x14ac:dyDescent="0.3">
      <c r="A30" s="30">
        <v>15</v>
      </c>
      <c r="B30" s="31" t="s">
        <v>62</v>
      </c>
      <c r="C30" s="2"/>
      <c r="D30" s="2"/>
      <c r="E30" s="2"/>
      <c r="F30" s="2"/>
      <c r="G30" s="33">
        <v>0</v>
      </c>
    </row>
    <row r="31" spans="1:7" s="1" customFormat="1" ht="16.95" customHeight="1" thickBot="1" x14ac:dyDescent="0.35">
      <c r="A31" s="30">
        <v>16</v>
      </c>
      <c r="B31" s="2" t="s">
        <v>57</v>
      </c>
      <c r="C31" s="31"/>
      <c r="D31" s="2"/>
      <c r="E31" s="2"/>
      <c r="F31" s="2"/>
      <c r="G31" s="36">
        <f>G29-G30</f>
        <v>0</v>
      </c>
    </row>
    <row r="32" spans="1:7" s="1" customFormat="1" ht="9" customHeight="1" thickTop="1" x14ac:dyDescent="0.3">
      <c r="A32" s="34"/>
      <c r="B32" s="31"/>
      <c r="C32" s="2"/>
      <c r="D32" s="2"/>
      <c r="E32" s="2"/>
      <c r="F32" s="2"/>
      <c r="G32" s="35"/>
    </row>
    <row r="33" spans="1:7" s="1" customFormat="1" ht="16.95" customHeight="1" x14ac:dyDescent="0.3">
      <c r="A33" s="30">
        <v>17</v>
      </c>
      <c r="B33" s="31" t="s">
        <v>61</v>
      </c>
      <c r="C33" s="2"/>
      <c r="D33" s="2"/>
      <c r="E33" s="2"/>
      <c r="F33" s="2"/>
      <c r="G33" s="32">
        <f>G31*0.0125</f>
        <v>0</v>
      </c>
    </row>
    <row r="34" spans="1:7" s="1" customFormat="1" ht="16.95" customHeight="1" x14ac:dyDescent="0.3">
      <c r="A34" s="30">
        <v>18</v>
      </c>
      <c r="B34" s="2" t="s">
        <v>58</v>
      </c>
      <c r="C34" s="2"/>
      <c r="D34" s="2"/>
      <c r="E34" s="2"/>
      <c r="F34" s="2"/>
      <c r="G34" s="33">
        <v>0</v>
      </c>
    </row>
    <row r="35" spans="1:7" s="1" customFormat="1" ht="16.95" customHeight="1" thickBot="1" x14ac:dyDescent="0.35">
      <c r="A35" s="30">
        <v>19</v>
      </c>
      <c r="B35" s="2" t="s">
        <v>59</v>
      </c>
      <c r="C35" s="2"/>
      <c r="D35" s="2"/>
      <c r="E35" s="2"/>
      <c r="F35" s="2"/>
      <c r="G35" s="36">
        <f>G33+G34</f>
        <v>0</v>
      </c>
    </row>
    <row r="36" spans="1:7" s="1" customFormat="1" ht="8.5500000000000007" customHeight="1" thickTop="1" thickBot="1" x14ac:dyDescent="0.35">
      <c r="A36" s="34"/>
      <c r="B36" s="2"/>
      <c r="C36" s="2"/>
      <c r="D36" s="2"/>
      <c r="E36" s="2"/>
      <c r="F36" s="2"/>
      <c r="G36" s="41"/>
    </row>
    <row r="37" spans="1:7" s="1" customFormat="1" ht="6.45" customHeight="1" x14ac:dyDescent="0.3">
      <c r="A37" s="45"/>
      <c r="B37" s="46"/>
      <c r="C37" s="46"/>
      <c r="D37" s="46"/>
      <c r="E37" s="46"/>
      <c r="F37" s="46"/>
      <c r="G37" s="47"/>
    </row>
    <row r="38" spans="1:7" s="1" customFormat="1" ht="16.95" customHeight="1" x14ac:dyDescent="0.3">
      <c r="A38" s="48">
        <v>20</v>
      </c>
      <c r="B38" s="67" t="s">
        <v>72</v>
      </c>
      <c r="C38" s="67"/>
      <c r="D38" s="67"/>
      <c r="E38" s="67"/>
      <c r="F38" s="67"/>
      <c r="G38" s="49">
        <f>G25+G35</f>
        <v>0</v>
      </c>
    </row>
    <row r="39" spans="1:7" s="1" customFormat="1" ht="6" customHeight="1" thickBot="1" x14ac:dyDescent="0.35">
      <c r="A39" s="42"/>
      <c r="B39" s="43"/>
      <c r="C39" s="43"/>
      <c r="D39" s="43"/>
      <c r="E39" s="43"/>
      <c r="F39" s="43"/>
      <c r="G39" s="50"/>
    </row>
    <row r="40" spans="1:7" s="1" customFormat="1" ht="15.6" x14ac:dyDescent="0.3"/>
    <row r="41" spans="1:7" s="8" customFormat="1" ht="15.6" x14ac:dyDescent="0.25">
      <c r="A41" s="4" t="s">
        <v>25</v>
      </c>
      <c r="B41" s="5"/>
      <c r="C41" s="5"/>
      <c r="D41" s="6"/>
      <c r="E41" s="7"/>
      <c r="F41" s="6"/>
      <c r="G41" s="5"/>
    </row>
    <row r="42" spans="1:7" s="8" customFormat="1" ht="15.6" x14ac:dyDescent="0.25">
      <c r="A42" s="4" t="s">
        <v>24</v>
      </c>
      <c r="B42" s="5"/>
      <c r="C42" s="5"/>
      <c r="D42" s="6"/>
      <c r="E42" s="7"/>
      <c r="F42" s="6"/>
      <c r="G42" s="5"/>
    </row>
    <row r="43" spans="1:7" s="8" customFormat="1" ht="15.6" x14ac:dyDescent="0.25">
      <c r="A43" s="17"/>
      <c r="B43" s="5"/>
      <c r="C43" s="5"/>
      <c r="D43" s="6"/>
      <c r="E43" s="7"/>
      <c r="F43" s="6"/>
      <c r="G43" s="5"/>
    </row>
    <row r="44" spans="1:7" s="8" customFormat="1" ht="15.6" x14ac:dyDescent="0.25">
      <c r="A44" s="18"/>
      <c r="D44" s="9"/>
      <c r="E44" s="10"/>
      <c r="F44" s="20"/>
      <c r="G44" s="20"/>
    </row>
    <row r="45" spans="1:7" s="8" customFormat="1" ht="15.6" x14ac:dyDescent="0.25">
      <c r="A45" s="18"/>
      <c r="B45" s="61"/>
      <c r="C45" s="61"/>
      <c r="D45" s="9"/>
      <c r="E45" s="10"/>
      <c r="F45" s="63"/>
      <c r="G45" s="63"/>
    </row>
    <row r="46" spans="1:7" s="8" customFormat="1" ht="15.6" x14ac:dyDescent="0.25">
      <c r="A46" s="18"/>
      <c r="B46" s="62" t="s">
        <v>16</v>
      </c>
      <c r="C46" s="62"/>
      <c r="D46" s="9"/>
      <c r="E46" s="10"/>
      <c r="F46" s="51" t="s">
        <v>17</v>
      </c>
      <c r="G46" s="51"/>
    </row>
    <row r="47" spans="1:7" s="8" customFormat="1" ht="15.6" x14ac:dyDescent="0.25">
      <c r="A47" s="17"/>
      <c r="D47" s="9"/>
      <c r="E47" s="10"/>
      <c r="F47" s="11"/>
      <c r="G47" s="11"/>
    </row>
    <row r="48" spans="1:7" s="8" customFormat="1" ht="15.45" customHeight="1" x14ac:dyDescent="0.25">
      <c r="A48" s="17" t="s">
        <v>18</v>
      </c>
      <c r="D48" s="9"/>
      <c r="E48" s="10"/>
      <c r="F48" s="19"/>
      <c r="G48" s="19"/>
    </row>
    <row r="49" spans="1:7" s="8" customFormat="1" ht="15.6" x14ac:dyDescent="0.25">
      <c r="A49" s="17"/>
      <c r="D49" s="9"/>
      <c r="E49" s="10"/>
      <c r="F49" s="51" t="s">
        <v>19</v>
      </c>
      <c r="G49" s="51"/>
    </row>
    <row r="50" spans="1:7" s="8" customFormat="1" ht="15.6" x14ac:dyDescent="0.25">
      <c r="A50" s="18"/>
      <c r="D50" s="9"/>
      <c r="E50" s="10"/>
      <c r="F50" s="9"/>
    </row>
  </sheetData>
  <mergeCells count="12">
    <mergeCell ref="F49:G49"/>
    <mergeCell ref="A5:G5"/>
    <mergeCell ref="A15:G15"/>
    <mergeCell ref="A1:G1"/>
    <mergeCell ref="A2:G2"/>
    <mergeCell ref="A3:G3"/>
    <mergeCell ref="B45:C45"/>
    <mergeCell ref="B46:C46"/>
    <mergeCell ref="F45:G45"/>
    <mergeCell ref="F46:G46"/>
    <mergeCell ref="A27:G27"/>
    <mergeCell ref="B38:F38"/>
  </mergeCells>
  <printOptions horizontalCentered="1"/>
  <pageMargins left="0.25" right="0.25" top="0.5" bottom="0.5" header="0.3" footer="0.25"/>
  <pageSetup scale="97" orientation="portrait" r:id="rId1"/>
  <headerFooter>
    <oddFooter>&amp;L10/16&amp;RDGE-201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workbookViewId="0">
      <selection sqref="A1:J1"/>
    </sheetView>
  </sheetViews>
  <sheetFormatPr defaultColWidth="8.77734375" defaultRowHeight="15.6" x14ac:dyDescent="0.3"/>
  <cols>
    <col min="1" max="1" width="11.6640625" style="1" customWidth="1"/>
    <col min="2" max="2" width="1.88671875" style="1" customWidth="1"/>
    <col min="3" max="9" width="11.6640625" style="1" customWidth="1"/>
    <col min="10" max="10" width="12.5546875" style="1" customWidth="1"/>
    <col min="11" max="16" width="11.6640625" style="1" customWidth="1"/>
    <col min="17" max="16384" width="8.77734375" style="1"/>
  </cols>
  <sheetData>
    <row r="1" spans="1:15" ht="20.399999999999999" x14ac:dyDescent="0.35">
      <c r="A1" s="68" t="s">
        <v>47</v>
      </c>
      <c r="B1" s="68"/>
      <c r="C1" s="68"/>
      <c r="D1" s="68"/>
      <c r="E1" s="68"/>
      <c r="F1" s="68"/>
      <c r="G1" s="68"/>
      <c r="H1" s="68"/>
      <c r="I1" s="68"/>
      <c r="J1" s="68"/>
      <c r="K1" s="25"/>
      <c r="L1" s="25"/>
      <c r="M1" s="25"/>
      <c r="N1" s="25"/>
      <c r="O1" s="25"/>
    </row>
    <row r="2" spans="1:15" ht="20.399999999999999" x14ac:dyDescent="0.35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21"/>
      <c r="L2" s="21"/>
      <c r="M2" s="21"/>
      <c r="N2" s="21"/>
      <c r="O2" s="21"/>
    </row>
    <row r="3" spans="1:15" ht="20.399999999999999" x14ac:dyDescent="0.35">
      <c r="A3" s="26"/>
      <c r="B3" s="26"/>
      <c r="C3" s="26"/>
      <c r="D3" s="26"/>
      <c r="E3" s="26"/>
      <c r="F3" s="26"/>
      <c r="G3" s="26"/>
      <c r="H3" s="26"/>
      <c r="I3" s="26"/>
      <c r="J3" s="26"/>
      <c r="K3" s="21"/>
      <c r="L3" s="21"/>
      <c r="M3" s="21"/>
      <c r="N3" s="21"/>
      <c r="O3" s="21"/>
    </row>
    <row r="4" spans="1:15" ht="15" customHeight="1" x14ac:dyDescent="0.35">
      <c r="A4" s="27" t="s">
        <v>49</v>
      </c>
      <c r="B4" s="26"/>
      <c r="C4" s="26"/>
      <c r="D4" s="26"/>
      <c r="E4" s="26"/>
      <c r="F4" s="26"/>
      <c r="G4" s="26"/>
      <c r="H4" s="26"/>
      <c r="I4" s="26"/>
      <c r="J4" s="26"/>
      <c r="K4" s="21"/>
      <c r="L4" s="21"/>
      <c r="M4" s="21"/>
      <c r="N4" s="21"/>
      <c r="O4" s="21"/>
    </row>
    <row r="5" spans="1:15" ht="16.2" customHeight="1" x14ac:dyDescent="0.35">
      <c r="A5" s="27" t="s">
        <v>45</v>
      </c>
      <c r="B5" s="26"/>
      <c r="C5" s="26"/>
      <c r="D5" s="26"/>
      <c r="E5" s="26"/>
      <c r="F5" s="26"/>
      <c r="G5" s="26"/>
      <c r="H5" s="26"/>
      <c r="I5" s="26"/>
      <c r="J5" s="26"/>
      <c r="K5" s="21"/>
      <c r="L5" s="21"/>
      <c r="M5" s="21"/>
      <c r="N5" s="21"/>
      <c r="O5" s="21"/>
    </row>
    <row r="6" spans="1:15" ht="16.2" customHeight="1" x14ac:dyDescent="0.35">
      <c r="A6" s="27" t="s">
        <v>46</v>
      </c>
      <c r="B6" s="26"/>
      <c r="C6" s="26"/>
      <c r="D6" s="26"/>
      <c r="E6" s="26"/>
      <c r="F6" s="26"/>
      <c r="G6" s="26"/>
      <c r="H6" s="26"/>
      <c r="I6" s="26"/>
      <c r="J6" s="26"/>
      <c r="K6" s="21"/>
      <c r="L6" s="21"/>
      <c r="M6" s="21"/>
      <c r="N6" s="21"/>
      <c r="O6" s="21"/>
    </row>
    <row r="8" spans="1:15" x14ac:dyDescent="0.3">
      <c r="A8" s="15" t="s">
        <v>20</v>
      </c>
    </row>
    <row r="9" spans="1:15" x14ac:dyDescent="0.3">
      <c r="A9" s="16" t="s">
        <v>1</v>
      </c>
      <c r="C9" s="1" t="s">
        <v>33</v>
      </c>
    </row>
    <row r="10" spans="1:15" x14ac:dyDescent="0.3">
      <c r="A10" s="16" t="s">
        <v>2</v>
      </c>
      <c r="C10" s="1" t="s">
        <v>52</v>
      </c>
    </row>
    <row r="11" spans="1:15" x14ac:dyDescent="0.3">
      <c r="A11" s="16"/>
    </row>
    <row r="12" spans="1:15" x14ac:dyDescent="0.3">
      <c r="D12" s="22" t="s">
        <v>31</v>
      </c>
      <c r="E12" s="22"/>
      <c r="F12" s="23" t="s">
        <v>27</v>
      </c>
      <c r="G12" s="23" t="s">
        <v>28</v>
      </c>
      <c r="H12" s="23" t="s">
        <v>29</v>
      </c>
      <c r="I12" s="23" t="s">
        <v>30</v>
      </c>
    </row>
    <row r="13" spans="1:15" x14ac:dyDescent="0.3">
      <c r="D13" s="22" t="s">
        <v>32</v>
      </c>
      <c r="E13" s="22"/>
      <c r="F13" s="24">
        <v>0</v>
      </c>
      <c r="G13" s="23" t="s">
        <v>27</v>
      </c>
      <c r="H13" s="23" t="s">
        <v>28</v>
      </c>
      <c r="I13" s="23" t="s">
        <v>29</v>
      </c>
    </row>
    <row r="15" spans="1:15" x14ac:dyDescent="0.3">
      <c r="A15" s="16" t="s">
        <v>3</v>
      </c>
      <c r="C15" s="1" t="s">
        <v>14</v>
      </c>
    </row>
    <row r="16" spans="1:15" x14ac:dyDescent="0.3">
      <c r="A16" s="16" t="s">
        <v>4</v>
      </c>
      <c r="C16" s="1" t="s">
        <v>15</v>
      </c>
    </row>
    <row r="17" spans="1:9" x14ac:dyDescent="0.3">
      <c r="A17" s="16" t="s">
        <v>5</v>
      </c>
      <c r="C17" s="1" t="s">
        <v>39</v>
      </c>
    </row>
    <row r="18" spans="1:9" x14ac:dyDescent="0.3">
      <c r="A18" s="16" t="s">
        <v>7</v>
      </c>
      <c r="C18" s="1" t="s">
        <v>34</v>
      </c>
    </row>
    <row r="19" spans="1:9" x14ac:dyDescent="0.3">
      <c r="A19" s="16"/>
    </row>
    <row r="20" spans="1:9" x14ac:dyDescent="0.3">
      <c r="A20" s="16" t="s">
        <v>8</v>
      </c>
      <c r="C20" s="1" t="s">
        <v>35</v>
      </c>
    </row>
    <row r="21" spans="1:9" x14ac:dyDescent="0.3">
      <c r="A21" s="16" t="s">
        <v>9</v>
      </c>
      <c r="C21" s="1" t="s">
        <v>53</v>
      </c>
    </row>
    <row r="22" spans="1:9" x14ac:dyDescent="0.3">
      <c r="A22" s="16"/>
    </row>
    <row r="23" spans="1:9" x14ac:dyDescent="0.3">
      <c r="D23" s="22" t="s">
        <v>50</v>
      </c>
      <c r="E23" s="22"/>
      <c r="F23" s="23" t="s">
        <v>27</v>
      </c>
      <c r="G23" s="23" t="s">
        <v>28</v>
      </c>
      <c r="H23" s="23" t="s">
        <v>29</v>
      </c>
      <c r="I23" s="23" t="s">
        <v>30</v>
      </c>
    </row>
    <row r="24" spans="1:9" x14ac:dyDescent="0.3">
      <c r="D24" s="22" t="s">
        <v>51</v>
      </c>
      <c r="E24" s="22"/>
      <c r="F24" s="24">
        <v>0</v>
      </c>
      <c r="G24" s="23" t="s">
        <v>27</v>
      </c>
      <c r="H24" s="23" t="s">
        <v>28</v>
      </c>
      <c r="I24" s="23" t="s">
        <v>29</v>
      </c>
    </row>
    <row r="26" spans="1:9" x14ac:dyDescent="0.3">
      <c r="A26" s="16" t="s">
        <v>10</v>
      </c>
      <c r="C26" s="1" t="s">
        <v>36</v>
      </c>
    </row>
    <row r="27" spans="1:9" x14ac:dyDescent="0.3">
      <c r="A27" s="16" t="s">
        <v>11</v>
      </c>
      <c r="C27" s="1" t="s">
        <v>37</v>
      </c>
    </row>
    <row r="28" spans="1:9" x14ac:dyDescent="0.3">
      <c r="A28" s="16" t="s">
        <v>12</v>
      </c>
      <c r="C28" s="1" t="s">
        <v>39</v>
      </c>
    </row>
    <row r="29" spans="1:9" x14ac:dyDescent="0.3">
      <c r="A29" s="16" t="s">
        <v>13</v>
      </c>
      <c r="C29" s="1" t="s">
        <v>38</v>
      </c>
    </row>
    <row r="30" spans="1:9" x14ac:dyDescent="0.3">
      <c r="A30" s="16">
        <v>13</v>
      </c>
      <c r="C30" s="1" t="s">
        <v>82</v>
      </c>
    </row>
    <row r="31" spans="1:9" x14ac:dyDescent="0.3">
      <c r="A31" s="16"/>
    </row>
    <row r="32" spans="1:9" x14ac:dyDescent="0.3">
      <c r="A32" s="16" t="s">
        <v>63</v>
      </c>
      <c r="C32" s="1" t="s">
        <v>84</v>
      </c>
    </row>
    <row r="33" spans="1:9" x14ac:dyDescent="0.3">
      <c r="A33" s="16" t="s">
        <v>64</v>
      </c>
      <c r="C33" s="1" t="s">
        <v>91</v>
      </c>
    </row>
    <row r="34" spans="1:9" x14ac:dyDescent="0.3">
      <c r="A34" s="16"/>
    </row>
    <row r="35" spans="1:9" x14ac:dyDescent="0.3">
      <c r="D35" s="22" t="s">
        <v>85</v>
      </c>
      <c r="E35" s="22"/>
      <c r="F35" s="23" t="s">
        <v>27</v>
      </c>
      <c r="G35" s="23" t="s">
        <v>28</v>
      </c>
      <c r="H35" s="23" t="s">
        <v>29</v>
      </c>
      <c r="I35" s="23" t="s">
        <v>30</v>
      </c>
    </row>
    <row r="36" spans="1:9" x14ac:dyDescent="0.3">
      <c r="D36" s="22" t="s">
        <v>86</v>
      </c>
      <c r="E36" s="22"/>
      <c r="F36" s="24">
        <v>0</v>
      </c>
      <c r="G36" s="23" t="s">
        <v>27</v>
      </c>
      <c r="H36" s="23" t="s">
        <v>28</v>
      </c>
      <c r="I36" s="23" t="s">
        <v>29</v>
      </c>
    </row>
    <row r="38" spans="1:9" x14ac:dyDescent="0.3">
      <c r="A38" s="16" t="s">
        <v>65</v>
      </c>
      <c r="C38" s="1" t="s">
        <v>87</v>
      </c>
    </row>
    <row r="39" spans="1:9" x14ac:dyDescent="0.3">
      <c r="A39" s="16" t="s">
        <v>66</v>
      </c>
      <c r="C39" s="1" t="s">
        <v>88</v>
      </c>
    </row>
    <row r="40" spans="1:9" x14ac:dyDescent="0.3">
      <c r="A40" s="16" t="s">
        <v>67</v>
      </c>
      <c r="C40" s="1" t="s">
        <v>39</v>
      </c>
    </row>
    <row r="41" spans="1:9" x14ac:dyDescent="0.3">
      <c r="A41" s="16" t="s">
        <v>68</v>
      </c>
      <c r="C41" s="1" t="s">
        <v>89</v>
      </c>
    </row>
    <row r="42" spans="1:9" x14ac:dyDescent="0.3">
      <c r="A42" s="16"/>
    </row>
    <row r="43" spans="1:9" x14ac:dyDescent="0.3">
      <c r="A43" s="16" t="s">
        <v>83</v>
      </c>
      <c r="C43" s="1" t="s">
        <v>90</v>
      </c>
    </row>
    <row r="45" spans="1:9" x14ac:dyDescent="0.3">
      <c r="C45" s="1" t="s">
        <v>40</v>
      </c>
    </row>
    <row r="46" spans="1:9" x14ac:dyDescent="0.3">
      <c r="C46" s="1" t="s">
        <v>42</v>
      </c>
    </row>
    <row r="47" spans="1:9" x14ac:dyDescent="0.3">
      <c r="C47" s="1" t="s">
        <v>44</v>
      </c>
    </row>
    <row r="48" spans="1:9" x14ac:dyDescent="0.3">
      <c r="C48" s="1" t="s">
        <v>43</v>
      </c>
    </row>
    <row r="50" spans="3:3" x14ac:dyDescent="0.3">
      <c r="C50" s="1" t="s">
        <v>81</v>
      </c>
    </row>
    <row r="51" spans="3:3" x14ac:dyDescent="0.3">
      <c r="C51" s="1" t="s">
        <v>41</v>
      </c>
    </row>
    <row r="52" spans="3:3" x14ac:dyDescent="0.3">
      <c r="C52" s="1" t="s">
        <v>54</v>
      </c>
    </row>
  </sheetData>
  <mergeCells count="2">
    <mergeCell ref="A2:J2"/>
    <mergeCell ref="A1:J1"/>
  </mergeCells>
  <printOptions horizontalCentered="1"/>
  <pageMargins left="0.45" right="0.45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DGE201</vt:lpstr>
      <vt:lpstr>DGE201 Instructions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rep. casino revenue form 101</dc:title>
  <dc:creator>Authorized Gateway Customer</dc:creator>
  <cp:lastModifiedBy>DGE</cp:lastModifiedBy>
  <cp:lastPrinted>2018-06-13T14:55:49Z</cp:lastPrinted>
  <dcterms:created xsi:type="dcterms:W3CDTF">2006-03-29T20:15:28Z</dcterms:created>
  <dcterms:modified xsi:type="dcterms:W3CDTF">2018-08-22T15:49:29Z</dcterms:modified>
</cp:coreProperties>
</file>