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jdots03\njdotshrfa\shared\Procurement\PSP_AL\CES Cycles\Cycle 27\Rating Forms for Website\Construction Inspection\"/>
    </mc:Choice>
  </mc:AlternateContent>
  <bookViews>
    <workbookView xWindow="36" yWindow="96" windowWidth="11340" windowHeight="6792" firstSheet="1" activeTab="1"/>
  </bookViews>
  <sheets>
    <sheet name="Instructions" sheetId="3" r:id="rId1"/>
    <sheet name="CES" sheetId="9" r:id="rId2"/>
    <sheet name="Cover" sheetId="6" r:id="rId3"/>
    <sheet name="Rating Form" sheetId="11" r:id="rId4"/>
    <sheet name="Rating Guidelines" sheetId="14" r:id="rId5"/>
  </sheets>
  <definedNames>
    <definedName name="_xlnm.Print_Area" localSheetId="1">CES!$A$1:$K$53</definedName>
  </definedNames>
  <calcPr calcId="152511"/>
</workbook>
</file>

<file path=xl/calcChain.xml><?xml version="1.0" encoding="utf-8"?>
<calcChain xmlns="http://schemas.openxmlformats.org/spreadsheetml/2006/main">
  <c r="C8" i="9" l="1"/>
  <c r="C10" i="9"/>
  <c r="I37" i="11" l="1"/>
  <c r="I36" i="11"/>
  <c r="I35" i="11"/>
  <c r="I34" i="11"/>
  <c r="I33" i="11"/>
  <c r="I32" i="11"/>
  <c r="I31" i="11"/>
  <c r="H37" i="11"/>
  <c r="H36" i="11"/>
  <c r="H35" i="11"/>
  <c r="H34" i="11"/>
  <c r="H33" i="11"/>
  <c r="H32" i="11"/>
  <c r="H31" i="11"/>
  <c r="I21" i="11"/>
  <c r="H21" i="11"/>
  <c r="H26" i="11"/>
  <c r="I26" i="11"/>
  <c r="H25" i="11"/>
  <c r="H24" i="11"/>
  <c r="H23" i="11"/>
  <c r="H22" i="11"/>
  <c r="H20" i="11"/>
  <c r="H19" i="11"/>
  <c r="H29" i="11" s="1"/>
  <c r="H18" i="11"/>
  <c r="I25" i="11"/>
  <c r="I24" i="11"/>
  <c r="I23" i="11"/>
  <c r="I22" i="11"/>
  <c r="I20" i="11"/>
  <c r="I19" i="11"/>
  <c r="I18" i="11"/>
  <c r="I29" i="11" s="1"/>
  <c r="F27" i="11" s="1"/>
  <c r="C40" i="9" s="1"/>
  <c r="D12" i="11"/>
  <c r="C21" i="9"/>
  <c r="C6" i="9"/>
  <c r="D9" i="11"/>
  <c r="D13" i="11"/>
  <c r="D7" i="11"/>
  <c r="H40" i="11"/>
  <c r="I40" i="11" l="1"/>
  <c r="F39" i="11" s="1"/>
  <c r="C32" i="9" s="1"/>
  <c r="J49" i="9"/>
</calcChain>
</file>

<file path=xl/comments1.xml><?xml version="1.0" encoding="utf-8"?>
<comments xmlns="http://schemas.openxmlformats.org/spreadsheetml/2006/main">
  <authors>
    <author>Sean Sheehy</author>
  </authors>
  <commentList>
    <comment ref="A38" authorId="0" shapeId="0">
      <text>
        <r>
          <rPr>
            <b/>
            <sz val="8"/>
            <color indexed="81"/>
            <rFont val="Tahoma"/>
            <family val="2"/>
          </rPr>
          <t>firm may not score higher than a 4 if receiving a 4 or 5 for Quality #1 or 2, Unless most incidents of poor quality are identified by the firm and corrective measures taken.</t>
        </r>
      </text>
    </comment>
    <comment ref="A62" authorId="0" shapeId="0">
      <text>
        <r>
          <rPr>
            <b/>
            <sz val="8"/>
            <color indexed="81"/>
            <rFont val="Tahoma"/>
            <family val="2"/>
          </rPr>
          <t>Answer only on Final Rating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<sst xmlns="http://schemas.openxmlformats.org/spreadsheetml/2006/main" count="474" uniqueCount="430">
  <si>
    <t>For rating cycle 18, email your rating to Lynn Bartleson.  She will review it and will answer some of the PM</t>
  </si>
  <si>
    <t>questions for you, and then email it back to you.  Then print out one copy, sign it, have the reviewer sign it, and send one copy</t>
  </si>
  <si>
    <t>to Sean Sheehy, Office of the Director, CS&amp;M, 2nd floor E&amp;O.  He will compile them and make copies.</t>
  </si>
  <si>
    <t xml:space="preserve">2.  Enter "1" thru "5" for each question on the PM Rating sheet in the blue boxes.  </t>
  </si>
  <si>
    <t>Use the guidelines for your answers that are on the Staff Guidelines sheet.</t>
  </si>
  <si>
    <t>If you have any categories that are "n/a", put an X in the n/a column.</t>
  </si>
  <si>
    <t>3.  Enter "1" thru "5" for each item that is applicable for your field staff.</t>
  </si>
  <si>
    <t>item will be marked with an "X" in the n/a column for that section of the rating sheet.</t>
  </si>
  <si>
    <t>Note: there is NO NEED to print these out in color; black print is fine.</t>
  </si>
  <si>
    <r>
      <t xml:space="preserve">project management of the firm.  </t>
    </r>
    <r>
      <rPr>
        <b/>
        <sz val="14"/>
        <rFont val="Arial"/>
        <family val="2"/>
      </rPr>
      <t>You must explain all N/A's, 1's and 5's.</t>
    </r>
  </si>
  <si>
    <t>You must explain all N/A's, 1's and 5's.</t>
  </si>
  <si>
    <r>
      <t xml:space="preserve">Note: </t>
    </r>
    <r>
      <rPr>
        <sz val="14"/>
        <rFont val="Arial"/>
        <family val="2"/>
      </rPr>
      <t>Environmental and Traffic questions pertain to ALL staff on your project.</t>
    </r>
  </si>
  <si>
    <t>Instructions to Raters:</t>
  </si>
  <si>
    <t>determining what a "1" thru a "5" mean for each item.</t>
  </si>
  <si>
    <t>The rating will be automatically generated as an average of all of your rated items.</t>
  </si>
  <si>
    <t>ONLY ENTER INFORMATION ON EACH SHEET THAT IS SHADED IN BLUE.</t>
  </si>
  <si>
    <t xml:space="preserve">applicable, type "n/a".  </t>
  </si>
  <si>
    <t>Enter an "X" in the N/A column for each item that is not applicable for rating the</t>
  </si>
  <si>
    <t>The rating will be automatically generated.</t>
  </si>
  <si>
    <t>Do not send in copies of the rating guidelines.  You may keep them for your use</t>
  </si>
  <si>
    <t>for the next rating cycle.</t>
  </si>
  <si>
    <t xml:space="preserve">      Bureau of Professional Services</t>
  </si>
  <si>
    <t xml:space="preserve">      Consultant Project Manager</t>
  </si>
  <si>
    <t>XYZ Consultants, Inc.</t>
  </si>
  <si>
    <t>Joe Q. Project</t>
  </si>
  <si>
    <t>21-12343425</t>
  </si>
  <si>
    <t>There should definitely NOT be an "X" in the "n/a" column for safety, and</t>
  </si>
  <si>
    <t>there should SELDOMLY be an "X" in the "n/a" column for environmental.</t>
  </si>
  <si>
    <t>Make sure that you read the PM and STAFF guidelines that will assist you in</t>
  </si>
  <si>
    <t>Enter the Rating type (final or 6 month) in the box shown.  Enter remarks.</t>
  </si>
  <si>
    <t xml:space="preserve">4.  On the CES sheet, the rating period and cycle have been entered for you. </t>
  </si>
  <si>
    <r>
      <t xml:space="preserve">6.  </t>
    </r>
    <r>
      <rPr>
        <b/>
        <sz val="14"/>
        <color indexed="10"/>
        <rFont val="Arial"/>
        <family val="2"/>
      </rPr>
      <t>Remarks are MANDATORY, even if you are rating the consultant as a "5".</t>
    </r>
  </si>
  <si>
    <t>(enter "Interim" or "Final" below)</t>
  </si>
  <si>
    <t xml:space="preserve">If you need to attach separate sheets for remarks, print "see attached" in the </t>
  </si>
  <si>
    <t>remarks boxes.  (Fill in all the blue boxes on this sheet.)</t>
  </si>
  <si>
    <t>Q6</t>
  </si>
  <si>
    <t>Q7</t>
  </si>
  <si>
    <t>Q8</t>
  </si>
  <si>
    <t xml:space="preserve">                 NEW JERSEY DEPARTMENT OF TRANSPORTATION</t>
  </si>
  <si>
    <t>Consultant:</t>
  </si>
  <si>
    <t>Rating Period:</t>
  </si>
  <si>
    <t>Rater:</t>
  </si>
  <si>
    <t>Reviewer:</t>
  </si>
  <si>
    <t>6 Month</t>
  </si>
  <si>
    <t>Final</t>
  </si>
  <si>
    <t>Date:</t>
  </si>
  <si>
    <t>Consultant Firm:</t>
  </si>
  <si>
    <t>Consultant Project Manager:</t>
  </si>
  <si>
    <t>Vendor ID#:</t>
  </si>
  <si>
    <t>Agreement #:</t>
  </si>
  <si>
    <t>Agreement Date:</t>
  </si>
  <si>
    <t>Agreement Contract Amount:</t>
  </si>
  <si>
    <t xml:space="preserve">                                         CONSULTANT EVALUATION</t>
  </si>
  <si>
    <t xml:space="preserve">                                      PROJECT INFORMATION FORM</t>
  </si>
  <si>
    <t xml:space="preserve">      Design</t>
  </si>
  <si>
    <t xml:space="preserve">      Planning</t>
  </si>
  <si>
    <t xml:space="preserve">      Construction Inspection</t>
  </si>
  <si>
    <t xml:space="preserve">      Structural Evaluation and Bridge Maintenance</t>
  </si>
  <si>
    <t xml:space="preserve">      Maintenance</t>
  </si>
  <si>
    <t>DEPARTMENT RATING UNIT:</t>
  </si>
  <si>
    <t>Construction Services and Materials</t>
  </si>
  <si>
    <t>Distribution:</t>
  </si>
  <si>
    <t>*Other (see comments)</t>
  </si>
  <si>
    <t>Abbington Associates</t>
  </si>
  <si>
    <t>Construction Inspection</t>
  </si>
  <si>
    <t>Amy S. Greene Environmental</t>
  </si>
  <si>
    <t>Archelolgical &amp; Historical Consultants</t>
  </si>
  <si>
    <t>ATC Environmental Associates</t>
  </si>
  <si>
    <t>Division/Unit:</t>
  </si>
  <si>
    <t>Cherry Weber &amp; Associates</t>
  </si>
  <si>
    <t xml:space="preserve">Chilton Engineering </t>
  </si>
  <si>
    <t>Churchill, PC</t>
  </si>
  <si>
    <t>Discipline:</t>
  </si>
  <si>
    <t>Collins Engineers</t>
  </si>
  <si>
    <t>Schedule Comments:</t>
  </si>
  <si>
    <t>Consulting Engineer Services</t>
  </si>
  <si>
    <t>Delta Engineers</t>
  </si>
  <si>
    <t>Quality Comments:</t>
  </si>
  <si>
    <t xml:space="preserve">DMJM Harris </t>
  </si>
  <si>
    <t>Earth Tech/TAMS</t>
  </si>
  <si>
    <t>Project Management Comments:</t>
  </si>
  <si>
    <t>Fay Spofford &amp; Thorndike</t>
  </si>
  <si>
    <t>French &amp; Parrello Associates</t>
  </si>
  <si>
    <t>Garmen Associates</t>
  </si>
  <si>
    <t>GEOD Corporation</t>
  </si>
  <si>
    <t>Gibson Associates</t>
  </si>
  <si>
    <t>Greenman - Pedersen</t>
  </si>
  <si>
    <t>Hardesty &amp; Hanover</t>
  </si>
  <si>
    <t>Harold Pellow &amp; Associates</t>
  </si>
  <si>
    <t>Hatch Mott MacDonald</t>
  </si>
  <si>
    <t>HNTB Corporation</t>
  </si>
  <si>
    <t>Type Name</t>
  </si>
  <si>
    <t>(no signature required)</t>
  </si>
  <si>
    <t>Hunter Research</t>
  </si>
  <si>
    <t>Iffand Kavanaugh Waterbury</t>
  </si>
  <si>
    <t>Infra Tech Associates</t>
  </si>
  <si>
    <t>Integrated Engineering</t>
  </si>
  <si>
    <t>ITX Stanley</t>
  </si>
  <si>
    <t>Jenny Engineering</t>
  </si>
  <si>
    <t>John Milner</t>
  </si>
  <si>
    <t>Kise Straw &amp; Kolodner</t>
  </si>
  <si>
    <t>KS Engineers</t>
  </si>
  <si>
    <t>Kupper Associates</t>
  </si>
  <si>
    <t>L. Robert Kimball &amp; Associates</t>
  </si>
  <si>
    <t>LDA Consulting</t>
  </si>
  <si>
    <t>Lichtenstein Consulting Engineers</t>
  </si>
  <si>
    <t>Lord Worrell &amp; Richtert</t>
  </si>
  <si>
    <t>Louis Berger Group</t>
  </si>
  <si>
    <t>Maguire Group</t>
  </si>
  <si>
    <t>Maitra Associates</t>
  </si>
  <si>
    <t>McCormick Taylor &amp; Associates</t>
  </si>
  <si>
    <t>McFarland - Johnson</t>
  </si>
  <si>
    <t>Medina Consultants</t>
  </si>
  <si>
    <t>Michael Baker Jr.</t>
  </si>
  <si>
    <t>Modjeski &amp; Masters</t>
  </si>
  <si>
    <t>Orth - Rogers &amp; Associates</t>
  </si>
  <si>
    <t>Parsons Engineering Science</t>
  </si>
  <si>
    <t>Parsons Transportation</t>
  </si>
  <si>
    <t>Pennoni Associates</t>
  </si>
  <si>
    <t>Pickering Corts &amp; Summerson</t>
  </si>
  <si>
    <t>Polytran Engineering</t>
  </si>
  <si>
    <t>QBS International</t>
  </si>
  <si>
    <t>RBA Group</t>
  </si>
  <si>
    <t>Remington &amp; Vernick Engineers</t>
  </si>
  <si>
    <t>Schoor DePalma</t>
  </si>
  <si>
    <t>Site - Blauvelt Engineers</t>
  </si>
  <si>
    <t>So - Deep</t>
  </si>
  <si>
    <t>Stantec Consulting</t>
  </si>
  <si>
    <t>Stone &amp; Webster Engineering</t>
  </si>
  <si>
    <t>STV, Inc.</t>
  </si>
  <si>
    <t>T &amp; M Associates</t>
  </si>
  <si>
    <t>Taylor Wiseman &amp; Taylor</t>
  </si>
  <si>
    <t>TRC Engineers</t>
  </si>
  <si>
    <t>Urban Engineers</t>
  </si>
  <si>
    <t>Urbitran Associates</t>
  </si>
  <si>
    <t>URS Consultants</t>
  </si>
  <si>
    <t>Vollmer Associates</t>
  </si>
  <si>
    <t>W.J. Castle &amp; Associates</t>
  </si>
  <si>
    <t>Washington Infrastructure</t>
  </si>
  <si>
    <t>Weidlinger Associates</t>
  </si>
  <si>
    <t>Weston Engineers</t>
  </si>
  <si>
    <t>Wilbur Smith &amp; Associates</t>
  </si>
  <si>
    <t>(see your invoices)</t>
  </si>
  <si>
    <t>Coordinator, and the Region will distribute</t>
  </si>
  <si>
    <t>copy to keep for your own files, if</t>
  </si>
  <si>
    <t>you so desire.</t>
  </si>
  <si>
    <t>Rater's name:</t>
  </si>
  <si>
    <r>
      <t>Note:</t>
    </r>
    <r>
      <rPr>
        <i/>
        <sz val="8"/>
        <rFont val="Arial"/>
        <family val="2"/>
      </rPr>
      <t xml:space="preserve"> Send ALL copies to the Regional Consultant</t>
    </r>
  </si>
  <si>
    <t>Do not WRITE or TYPE anything else on this sheet.</t>
  </si>
  <si>
    <r>
      <t>1.  Fill out all portions of the "</t>
    </r>
    <r>
      <rPr>
        <b/>
        <u/>
        <sz val="14"/>
        <rFont val="Arial"/>
        <family val="2"/>
      </rPr>
      <t>cover</t>
    </r>
    <r>
      <rPr>
        <sz val="14"/>
        <rFont val="Arial"/>
        <family val="2"/>
      </rPr>
      <t xml:space="preserve">" sheet that are shaded in blue.  If not </t>
    </r>
  </si>
  <si>
    <t>Project Description</t>
  </si>
  <si>
    <t>Consultants</t>
  </si>
  <si>
    <t>Rating Type</t>
  </si>
  <si>
    <t>Contract Type</t>
  </si>
  <si>
    <t>division/unit</t>
  </si>
  <si>
    <t>cycle</t>
  </si>
  <si>
    <t>Contract Agreement Type</t>
  </si>
  <si>
    <t>NR</t>
  </si>
  <si>
    <t>January - June</t>
  </si>
  <si>
    <t>Agreement</t>
  </si>
  <si>
    <t>Other</t>
  </si>
  <si>
    <t>Asbestos Remediation Term Agreement</t>
  </si>
  <si>
    <t>February - July</t>
  </si>
  <si>
    <t>DESIGN-Construction Phase</t>
  </si>
  <si>
    <t>Modification</t>
  </si>
  <si>
    <t>Bicycle/Pedestrian</t>
  </si>
  <si>
    <t>Averaged</t>
  </si>
  <si>
    <t>Bicycle/Pedestrian Planning</t>
  </si>
  <si>
    <t>July - December</t>
  </si>
  <si>
    <t>DESIGN-Design Phase</t>
  </si>
  <si>
    <t>Capital Program Management</t>
  </si>
  <si>
    <t>Consultant</t>
  </si>
  <si>
    <t>Bridge Painting Contract</t>
  </si>
  <si>
    <t>August - January</t>
  </si>
  <si>
    <t>DESIGN-Overall Quality</t>
  </si>
  <si>
    <t>Civil Engineering</t>
  </si>
  <si>
    <t>Arora &amp; Associates</t>
  </si>
  <si>
    <t>Concept Development Study</t>
  </si>
  <si>
    <t>Maintenance</t>
  </si>
  <si>
    <t>Construction Services</t>
  </si>
  <si>
    <t>Agreement/ Modification</t>
  </si>
  <si>
    <t>CPM</t>
  </si>
  <si>
    <t>Planning</t>
  </si>
  <si>
    <t>Construction, Central</t>
  </si>
  <si>
    <t/>
  </si>
  <si>
    <t>Structural Evaluation</t>
  </si>
  <si>
    <t>Rating Period</t>
  </si>
  <si>
    <t xml:space="preserve">Chas. H. Sells </t>
  </si>
  <si>
    <t>Local Roadway Inventory, North</t>
  </si>
  <si>
    <t>Project Planning &amp; Development, North</t>
  </si>
  <si>
    <t>Local Roadway Inventory, South</t>
  </si>
  <si>
    <t>Project Planning &amp; Development, South</t>
  </si>
  <si>
    <t>Local Technical Assistance</t>
  </si>
  <si>
    <t>Statewide Planning</t>
  </si>
  <si>
    <t>Maintenance Management System</t>
  </si>
  <si>
    <t>Structural Engineering</t>
  </si>
  <si>
    <t>Signature &amp; Date</t>
  </si>
  <si>
    <t>Clough Harbour &amp; Associates</t>
  </si>
  <si>
    <t>Maintenance Resurfacing Contract</t>
  </si>
  <si>
    <t>Maintenance Roadway Repair Contract</t>
  </si>
  <si>
    <t>Traffic Access</t>
  </si>
  <si>
    <t>Consoer Townsend Envirodyne Engineers</t>
  </si>
  <si>
    <t>Pavement Management Systems, Statewide</t>
  </si>
  <si>
    <t>Transportation Data Development</t>
  </si>
  <si>
    <t>Consolidated Resource Management</t>
  </si>
  <si>
    <t>Statewide Needs Assessment</t>
  </si>
  <si>
    <t>Rating Type:</t>
  </si>
  <si>
    <t>Straight Line Diagram</t>
  </si>
  <si>
    <t>CV Associates</t>
  </si>
  <si>
    <t>Task Order Agreement, Central</t>
  </si>
  <si>
    <t>C a t e g o r y   R a t i n g</t>
  </si>
  <si>
    <t>Task Order Agreement, North</t>
  </si>
  <si>
    <t>Schedule</t>
  </si>
  <si>
    <t>Dewberry - Goodkind</t>
  </si>
  <si>
    <t>Task Order Agreement, South</t>
  </si>
  <si>
    <t>Task Order Agreement, Statewide</t>
  </si>
  <si>
    <t>Dresdner Robin Environmental Management</t>
  </si>
  <si>
    <t>Term Agreement, Central</t>
  </si>
  <si>
    <t>Term Agreement, North</t>
  </si>
  <si>
    <t>Quality</t>
  </si>
  <si>
    <t xml:space="preserve">Edwards &amp; Kelcey </t>
  </si>
  <si>
    <t>Term Agreement, South</t>
  </si>
  <si>
    <t>EL Taller Colaborativo</t>
  </si>
  <si>
    <t>Traffic Monitoring System</t>
  </si>
  <si>
    <t>Transportation Needs Assessment</t>
  </si>
  <si>
    <t>Project Management</t>
  </si>
  <si>
    <t>Gannett Fleming</t>
  </si>
  <si>
    <t>Garg Consulting Services</t>
  </si>
  <si>
    <t>HAKS Engineers, P.C.</t>
  </si>
  <si>
    <t>Jacobs Civil</t>
  </si>
  <si>
    <t>LS Engineering Associates Inc.</t>
  </si>
  <si>
    <t>Parsons Brinckerhoff - QD</t>
  </si>
  <si>
    <t>(enter NOTHING here)</t>
  </si>
  <si>
    <t>Extra Comments:</t>
  </si>
  <si>
    <t>Total Weighted Category Rating:</t>
  </si>
  <si>
    <t xml:space="preserve">copies as necessary.  Make a </t>
  </si>
  <si>
    <t>UPC#</t>
  </si>
  <si>
    <t>Bergman Associates</t>
  </si>
  <si>
    <t>Local Roadway Inventory, Central</t>
  </si>
  <si>
    <t>Year</t>
  </si>
  <si>
    <t xml:space="preserve">Weighted Category   </t>
  </si>
  <si>
    <t>You may put them on sheet CES or on a separate sheet of paper, if needed.</t>
  </si>
  <si>
    <t>5.  Sign the blue boxes on the CES sheet after printing out.</t>
  </si>
  <si>
    <r>
      <t xml:space="preserve">7.  Send </t>
    </r>
    <r>
      <rPr>
        <b/>
        <sz val="14"/>
        <rFont val="Arial"/>
        <family val="2"/>
      </rPr>
      <t>4 signed copies</t>
    </r>
    <r>
      <rPr>
        <sz val="14"/>
        <rFont val="Arial"/>
        <family val="2"/>
      </rPr>
      <t xml:space="preserve"> of all four sheets to the Regional Invoice Coordinator.</t>
    </r>
  </si>
  <si>
    <t>Rater's Supervisor's name:</t>
  </si>
  <si>
    <t>Assemble them in the following order:  CES, Cover, pm rating, staff rating.</t>
  </si>
  <si>
    <r>
      <t>Note:</t>
    </r>
    <r>
      <rPr>
        <sz val="14"/>
        <rFont val="Arial"/>
        <family val="2"/>
      </rPr>
      <t xml:space="preserve"> if you do not have either a Lead Insp or a Consultant RE (or scheduler), every</t>
    </r>
  </si>
  <si>
    <t>A brief remark is needed for n/a's.</t>
  </si>
  <si>
    <t>Enter</t>
  </si>
  <si>
    <t>Enter "X"</t>
  </si>
  <si>
    <t>1 - 5</t>
  </si>
  <si>
    <t>Q1</t>
  </si>
  <si>
    <t>Q2</t>
  </si>
  <si>
    <t>Q3</t>
  </si>
  <si>
    <t>Q4</t>
  </si>
  <si>
    <t>Q5</t>
  </si>
  <si>
    <t>Use the guidelines for your answers that are on the PM Guidelines sheet.</t>
  </si>
  <si>
    <t>Provided staff in a timely manner</t>
  </si>
  <si>
    <t xml:space="preserve">Monitors agreement budget and communicates need for modifications </t>
  </si>
  <si>
    <t>Submitted cost proposal, agreement; supporting documents; modifications and task orders in a timely manner</t>
  </si>
  <si>
    <t>Invoices are accurate, and submitted in a timely manner.</t>
  </si>
  <si>
    <t>Project Manager is available and responsive</t>
  </si>
  <si>
    <t>RATING</t>
  </si>
  <si>
    <t>DC-180 October  2009</t>
  </si>
  <si>
    <t>PERFORMANCE EVALUATION</t>
  </si>
  <si>
    <t>Agreement:</t>
  </si>
  <si>
    <t>PROJECT MANAGEMENT</t>
  </si>
  <si>
    <t>Provided qualified staff</t>
  </si>
  <si>
    <t>Performed Quality Assurance oversight for assignments</t>
  </si>
  <si>
    <t>Staff demonstrates technical knowledge of materials inspection</t>
  </si>
  <si>
    <t>Staff is familiar with assignment compliance requirements (standard specification/special provision/ working drawing requirements)</t>
  </si>
  <si>
    <t>Staff submits reports in a timely manner</t>
  </si>
  <si>
    <t>Reports submitted are detailed and correctly completed</t>
  </si>
  <si>
    <t>Staff communicates effectively with fabricator, supplier, contractor and NJDOT personnel</t>
  </si>
  <si>
    <t>CONSULTANT MATERIAL INSPECTION</t>
  </si>
  <si>
    <t xml:space="preserve">      Bureau of Construction Management</t>
  </si>
  <si>
    <t>Fred Lovett</t>
  </si>
  <si>
    <t xml:space="preserve">      Materials Inspection</t>
  </si>
  <si>
    <t xml:space="preserve">      Manager</t>
  </si>
  <si>
    <t xml:space="preserve">                     DIVISION OF PROCUREMENT / BUREAU OF PROFESSIONAL SERVICES</t>
  </si>
  <si>
    <t>if N/A</t>
  </si>
  <si>
    <t>weight</t>
  </si>
  <si>
    <t xml:space="preserve">Staff follows NJDOT materials procedures </t>
  </si>
  <si>
    <t>QUALITY</t>
  </si>
  <si>
    <t xml:space="preserve">Overall Project Management Rating </t>
  </si>
  <si>
    <t xml:space="preserve">Overall Quality Rating </t>
  </si>
  <si>
    <r>
      <t>b) had the certification qualifications requested for the assignment</t>
    </r>
    <r>
      <rPr>
        <vertAlign val="superscript"/>
        <sz val="10"/>
        <rFont val="Arial Narrow"/>
        <family val="2"/>
      </rPr>
      <t>1</t>
    </r>
  </si>
  <si>
    <t>When requested for staff, consultant was always able to provide staff with the following:</t>
  </si>
  <si>
    <t>a) met the Mandatory Requirements  (Sect. 1B of the Technical Proposal)</t>
  </si>
  <si>
    <r>
      <t>b) not more than one individual per task did not have the certification qualifications requested for the assignment.</t>
    </r>
    <r>
      <rPr>
        <vertAlign val="superscript"/>
        <sz val="10"/>
        <rFont val="Arial Narrow"/>
        <family val="2"/>
      </rPr>
      <t>1</t>
    </r>
  </si>
  <si>
    <r>
      <t>c) not more than one individual per task did not have the experience qualifications requested for the assignment</t>
    </r>
    <r>
      <rPr>
        <vertAlign val="superscript"/>
        <sz val="10"/>
        <rFont val="Arial Narrow"/>
        <family val="2"/>
      </rPr>
      <t xml:space="preserve">1  </t>
    </r>
  </si>
  <si>
    <t>When requested for staff, consultant provided staff with the following:</t>
  </si>
  <si>
    <t>When requested for staff, consultant :</t>
  </si>
  <si>
    <r>
      <rPr>
        <b/>
        <u/>
        <sz val="10"/>
        <rFont val="Arial Narrow"/>
        <family val="2"/>
      </rPr>
      <t>And</t>
    </r>
    <r>
      <rPr>
        <sz val="10"/>
        <rFont val="Arial Narrow"/>
        <family val="2"/>
      </rPr>
      <t xml:space="preserve"> was able to provide sufficient acceptable staff to meet multiple assignments.</t>
    </r>
    <r>
      <rPr>
        <strike/>
        <vertAlign val="superscript"/>
        <sz val="10"/>
        <rFont val="Arial Narrow"/>
        <family val="2"/>
      </rPr>
      <t>2</t>
    </r>
  </si>
  <si>
    <r>
      <t xml:space="preserve">c) had experience qualifications that met and </t>
    </r>
    <r>
      <rPr>
        <sz val="10"/>
        <color indexed="10"/>
        <rFont val="Arial Narrow"/>
        <family val="2"/>
      </rPr>
      <t>usually exceeded</t>
    </r>
    <r>
      <rPr>
        <sz val="10"/>
        <rFont val="Arial Narrow"/>
        <family val="2"/>
      </rPr>
      <t xml:space="preserve"> that requested for the assignment</t>
    </r>
    <r>
      <rPr>
        <vertAlign val="superscript"/>
        <sz val="10"/>
        <rFont val="Arial Narrow"/>
        <family val="2"/>
      </rPr>
      <t>1</t>
    </r>
  </si>
  <si>
    <r>
      <t xml:space="preserve">b) </t>
    </r>
    <r>
      <rPr>
        <sz val="10"/>
        <color indexed="10"/>
        <rFont val="Arial Narrow"/>
        <family val="2"/>
      </rPr>
      <t>not more than one individua</t>
    </r>
    <r>
      <rPr>
        <sz val="10"/>
        <rFont val="Arial Narrow"/>
        <family val="2"/>
      </rPr>
      <t>l per task did not have the certification qualifications requested for the assignment.</t>
    </r>
    <r>
      <rPr>
        <vertAlign val="superscript"/>
        <sz val="10"/>
        <rFont val="Arial Narrow"/>
        <family val="2"/>
      </rPr>
      <t>1</t>
    </r>
  </si>
  <si>
    <t>1 -[does not include certification or experience requirements not outlined in the Technical Proposal]</t>
  </si>
  <si>
    <r>
      <rPr>
        <sz val="10"/>
        <color indexed="10"/>
        <rFont val="Arial Narrow"/>
        <family val="2"/>
      </rPr>
      <t>Regularly</t>
    </r>
    <r>
      <rPr>
        <sz val="10"/>
        <rFont val="Arial Narrow"/>
        <family val="2"/>
      </rPr>
      <t xml:space="preserve"> proposed staff that failed to meet the requested certification and experience qualifications requested for the assignment </t>
    </r>
    <r>
      <rPr>
        <vertAlign val="superscript"/>
        <sz val="10"/>
        <rFont val="Arial Narrow"/>
        <family val="2"/>
      </rPr>
      <t>1</t>
    </r>
  </si>
  <si>
    <r>
      <rPr>
        <sz val="10"/>
        <color indexed="10"/>
        <rFont val="Arial Narrow"/>
        <family val="2"/>
      </rPr>
      <t>Regularly</t>
    </r>
    <r>
      <rPr>
        <sz val="10"/>
        <rFont val="Arial Narrow"/>
        <family val="2"/>
      </rPr>
      <t xml:space="preserve"> provided staff that only met the Mandatory Requirements</t>
    </r>
  </si>
  <si>
    <t>1- [ Except when NJDOT gave longer advance notice.]</t>
  </si>
  <si>
    <r>
      <t xml:space="preserve">Consultant project manager (or alternate) was easily contacted, responded to phone calls and e-mails, usually </t>
    </r>
    <r>
      <rPr>
        <sz val="10"/>
        <color indexed="10"/>
        <rFont val="Arial Narrow"/>
        <family val="2"/>
      </rPr>
      <t>less than one hour</t>
    </r>
    <r>
      <rPr>
        <sz val="10"/>
        <rFont val="Arial Narrow"/>
        <family val="2"/>
      </rPr>
      <t>.</t>
    </r>
  </si>
  <si>
    <r>
      <t xml:space="preserve">Consultant project manager (or alternate) was easily contacted, often responded to phone calls and e-mails </t>
    </r>
    <r>
      <rPr>
        <sz val="10"/>
        <color indexed="10"/>
        <rFont val="Arial Narrow"/>
        <family val="2"/>
      </rPr>
      <t>within a few hours</t>
    </r>
    <r>
      <rPr>
        <sz val="10"/>
        <rFont val="Arial Narrow"/>
        <family val="2"/>
      </rPr>
      <t>.</t>
    </r>
  </si>
  <si>
    <r>
      <t xml:space="preserve">No significant difficulty contacting consultant project manager (or alternate); usually responded to phone calls and e-mails within </t>
    </r>
    <r>
      <rPr>
        <sz val="10"/>
        <color indexed="10"/>
        <rFont val="Arial Narrow"/>
        <family val="2"/>
      </rPr>
      <t>24 hours</t>
    </r>
    <r>
      <rPr>
        <sz val="10"/>
        <rFont val="Arial Narrow"/>
        <family val="2"/>
      </rPr>
      <t>.</t>
    </r>
  </si>
  <si>
    <r>
      <rPr>
        <b/>
        <u/>
        <sz val="10"/>
        <rFont val="Arial Narrow"/>
        <family val="2"/>
      </rPr>
      <t>And</t>
    </r>
    <r>
      <rPr>
        <sz val="10"/>
        <rFont val="Arial Narrow"/>
        <family val="2"/>
      </rPr>
      <t xml:space="preserve"> was able to provide sufficient acceptable staff to meet multiple assignements</t>
    </r>
    <r>
      <rPr>
        <strike/>
        <vertAlign val="superscript"/>
        <sz val="10"/>
        <rFont val="Arial Narrow"/>
        <family val="2"/>
      </rPr>
      <t>2</t>
    </r>
  </si>
  <si>
    <r>
      <rPr>
        <b/>
        <sz val="10"/>
        <rFont val="Arial Narrow"/>
        <family val="2"/>
      </rPr>
      <t xml:space="preserve">AND </t>
    </r>
    <r>
      <rPr>
        <sz val="10"/>
        <rFont val="Arial Narrow"/>
        <family val="2"/>
      </rPr>
      <t>documents are consistently correct and complete, and do not delay processing.</t>
    </r>
  </si>
  <si>
    <r>
      <rPr>
        <sz val="10"/>
        <color indexed="10"/>
        <rFont val="Arial Narrow"/>
        <family val="2"/>
      </rPr>
      <t xml:space="preserve">Frequent </t>
    </r>
    <r>
      <rPr>
        <sz val="10"/>
        <rFont val="Arial Narrow"/>
        <family val="2"/>
      </rPr>
      <t xml:space="preserve">difficulty in contacting consultant project manager (or alternate); required multiple attempts via phone calls and e-mails, 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 xml:space="preserve">occasions </t>
    </r>
    <r>
      <rPr>
        <sz val="10"/>
        <rFont val="Arial Narrow"/>
        <family val="2"/>
      </rPr>
      <t xml:space="preserve">did not respond within </t>
    </r>
    <r>
      <rPr>
        <sz val="10"/>
        <color indexed="10"/>
        <rFont val="Arial Narrow"/>
        <family val="2"/>
      </rPr>
      <t>2 days</t>
    </r>
    <r>
      <rPr>
        <sz val="10"/>
        <rFont val="Arial Narrow"/>
        <family val="2"/>
      </rPr>
      <t>.</t>
    </r>
  </si>
  <si>
    <r>
      <t xml:space="preserve">Some difficulty contacting consultant project manager (or alternate); On more than two occasions required </t>
    </r>
    <r>
      <rPr>
        <sz val="10"/>
        <color indexed="10"/>
        <rFont val="Arial Narrow"/>
        <family val="2"/>
      </rPr>
      <t>multiple attempts</t>
    </r>
    <r>
      <rPr>
        <sz val="10"/>
        <rFont val="Arial Narrow"/>
        <family val="2"/>
      </rPr>
      <t xml:space="preserve"> to contact via phone or e-mail; on more than one occasion did not respond within </t>
    </r>
    <r>
      <rPr>
        <sz val="10"/>
        <color indexed="10"/>
        <rFont val="Arial Narrow"/>
        <family val="2"/>
      </rPr>
      <t>2 days</t>
    </r>
    <r>
      <rPr>
        <sz val="10"/>
        <rFont val="Arial Narrow"/>
        <family val="2"/>
      </rPr>
      <t>.</t>
    </r>
  </si>
  <si>
    <r>
      <t xml:space="preserve">b)on </t>
    </r>
    <r>
      <rPr>
        <sz val="10"/>
        <color indexed="10"/>
        <rFont val="Arial Narrow"/>
        <family val="2"/>
      </rPr>
      <t>multiple occasions</t>
    </r>
    <r>
      <rPr>
        <sz val="10"/>
        <rFont val="Arial Narrow"/>
        <family val="2"/>
      </rPr>
      <t xml:space="preserve">, staff did not have the certification and experience profiles requested for assignments. </t>
    </r>
    <r>
      <rPr>
        <vertAlign val="superscript"/>
        <sz val="10"/>
        <rFont val="Arial Narrow"/>
        <family val="2"/>
      </rPr>
      <t>1</t>
    </r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</si>
  <si>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on at least </t>
    </r>
    <r>
      <rPr>
        <sz val="10"/>
        <color indexed="10"/>
        <rFont val="Arial Narrow"/>
        <family val="2"/>
      </rPr>
      <t>one occasion</t>
    </r>
    <r>
      <rPr>
        <sz val="10"/>
        <rFont val="Arial Narrow"/>
        <family val="2"/>
      </rPr>
      <t xml:space="preserve"> was </t>
    </r>
    <r>
      <rPr>
        <sz val="10"/>
        <color indexed="10"/>
        <rFont val="Arial Narrow"/>
        <family val="2"/>
      </rPr>
      <t>unable to provide sufficient acceptable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 xml:space="preserve">staff </t>
    </r>
    <r>
      <rPr>
        <sz val="10"/>
        <rFont val="Arial Narrow"/>
        <family val="2"/>
      </rPr>
      <t>to meet a single assignment..</t>
    </r>
    <r>
      <rPr>
        <vertAlign val="superscript"/>
        <sz val="10"/>
        <rFont val="Arial Narrow"/>
        <family val="2"/>
      </rPr>
      <t>2</t>
    </r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</si>
  <si>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was </t>
    </r>
    <r>
      <rPr>
        <sz val="10"/>
        <color indexed="10"/>
        <rFont val="Arial Narrow"/>
        <family val="2"/>
      </rPr>
      <t>unable</t>
    </r>
    <r>
      <rPr>
        <sz val="10"/>
        <rFont val="Arial Narrow"/>
        <family val="2"/>
      </rPr>
      <t xml:space="preserve"> to provide sufficient staff to meet multiple assignments on at least one request. </t>
    </r>
    <r>
      <rPr>
        <vertAlign val="superscript"/>
        <sz val="10"/>
        <rFont val="Arial Narrow"/>
        <family val="2"/>
      </rPr>
      <t>2</t>
    </r>
  </si>
  <si>
    <t>2 - [Up to the staff level submitted in the Technical Proposal]</t>
  </si>
  <si>
    <t>2 - [Up to 2X the staff level submitted in the Technical Proposal]</t>
  </si>
  <si>
    <r>
      <t xml:space="preserve">2 - [Up to </t>
    </r>
    <r>
      <rPr>
        <sz val="10"/>
        <color indexed="10"/>
        <rFont val="Arial Narrow"/>
        <family val="2"/>
      </rPr>
      <t>2X</t>
    </r>
    <r>
      <rPr>
        <sz val="10"/>
        <rFont val="Arial Narrow"/>
        <family val="2"/>
      </rPr>
      <t xml:space="preserve"> the staff level submitted in the Technical Proposal]</t>
    </r>
  </si>
  <si>
    <r>
      <t xml:space="preserve">2 - [Up to </t>
    </r>
    <r>
      <rPr>
        <sz val="10"/>
        <color indexed="10"/>
        <rFont val="Arial Narrow"/>
        <family val="2"/>
      </rPr>
      <t>3X</t>
    </r>
    <r>
      <rPr>
        <sz val="10"/>
        <rFont val="Arial Narrow"/>
        <family val="2"/>
      </rPr>
      <t xml:space="preserve"> the staff level submitted in the Technical Proposal]</t>
    </r>
  </si>
  <si>
    <r>
      <rPr>
        <b/>
        <sz val="10"/>
        <rFont val="Arial Narrow"/>
        <family val="2"/>
      </rPr>
      <t xml:space="preserve">AND </t>
    </r>
    <r>
      <rPr>
        <sz val="10"/>
        <rFont val="Arial Narrow"/>
        <family val="2"/>
      </rPr>
      <t>documents are usually correct and complete, and any errors do not delay processing by more than 5 days.</t>
    </r>
  </si>
  <si>
    <r>
      <rPr>
        <sz val="10"/>
        <color indexed="10"/>
        <rFont val="Arial Narrow"/>
        <family val="2"/>
      </rPr>
      <t>Consistently</t>
    </r>
    <r>
      <rPr>
        <sz val="10"/>
        <rFont val="Arial Narrow"/>
        <family val="2"/>
      </rPr>
      <t xml:space="preserve"> provides expedient submission of agreement documents (within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 xml:space="preserve">) and task orders (within 2 business days).   </t>
    </r>
  </si>
  <si>
    <r>
      <t xml:space="preserve">Consultant was usually able to provide acceptable staff 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>, with no incidence of providing staff in more than 10 business days.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</t>
    </r>
  </si>
  <si>
    <r>
      <t xml:space="preserve">On at least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occasion, consultant was unable to provide acceptable staff within requested time frame (not less than 10 days)</t>
    </r>
  </si>
  <si>
    <r>
      <t xml:space="preserve">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occasions</t>
    </r>
    <r>
      <rPr>
        <sz val="10"/>
        <rFont val="Arial Narrow"/>
        <family val="2"/>
      </rPr>
      <t xml:space="preserve">, consultant was </t>
    </r>
    <r>
      <rPr>
        <sz val="10"/>
        <color indexed="10"/>
        <rFont val="Arial Narrow"/>
        <family val="2"/>
      </rPr>
      <t>unable</t>
    </r>
    <r>
      <rPr>
        <sz val="10"/>
        <rFont val="Arial Narrow"/>
        <family val="2"/>
      </rPr>
      <t xml:space="preserve"> to provide acceptable staff within requested time frame (not less than 10 days)</t>
    </r>
  </si>
  <si>
    <r>
      <t xml:space="preserve">Consultant was always able to provide acceptable staff 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 xml:space="preserve"> and usually was able to provide staff less than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  <r>
      <rPr>
        <vertAlign val="superscript"/>
        <sz val="10"/>
        <rFont val="Arial Narrow"/>
        <family val="2"/>
      </rPr>
      <t>1</t>
    </r>
  </si>
  <si>
    <r>
      <t xml:space="preserve">Consultant was always able to provide acceptable staff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. </t>
    </r>
    <r>
      <rPr>
        <vertAlign val="superscript"/>
        <sz val="10"/>
        <rFont val="Arial Narrow"/>
        <family val="2"/>
      </rPr>
      <t>1</t>
    </r>
  </si>
  <si>
    <r>
      <t xml:space="preserve">Usually submits agreement documents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 and task orders within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</si>
  <si>
    <r>
      <t xml:space="preserve">Provides submission of agreement documents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 and task orders within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</si>
  <si>
    <t xml:space="preserve">Slow to submit agreement documents and task orders.  Often required reminders to submit documents.  </t>
  </si>
  <si>
    <t xml:space="preserve">Slow to submit agreement documents and task orders.  Required reminders to submit documents.  </t>
  </si>
  <si>
    <t xml:space="preserve">Firm has no quality assurance program for staff performance of function.  </t>
  </si>
  <si>
    <t xml:space="preserve">Firm has quality assurance program that loosely monitors staff performance.  </t>
  </si>
  <si>
    <t xml:space="preserve">OR demonstrated that firm does not adhere to quality assurance program </t>
  </si>
  <si>
    <t>Documented that the firm had a quality assurance program to ensure staff performed functions.</t>
  </si>
  <si>
    <t xml:space="preserve">AND demonstrated that firm monitored staff procedures.  </t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</si>
  <si>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invoices required minor corrections in billing.                  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on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occasion had MAJOR corrections required.</t>
    </r>
  </si>
  <si>
    <r>
      <t xml:space="preserve">On </t>
    </r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>invoices required minor corrections in billing.   [Minor = simple mathematical errors having a value of less than $100 in value]</t>
    </r>
  </si>
  <si>
    <r>
      <t xml:space="preserve">AND only minor corrections required on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invoice.</t>
    </r>
  </si>
  <si>
    <r>
      <t xml:space="preserve">AND </t>
    </r>
    <r>
      <rPr>
        <sz val="10"/>
        <color indexed="10"/>
        <rFont val="Arial Narrow"/>
        <family val="2"/>
      </rPr>
      <t xml:space="preserve">no </t>
    </r>
    <r>
      <rPr>
        <sz val="10"/>
        <rFont val="Arial Narrow"/>
        <family val="2"/>
      </rPr>
      <t xml:space="preserve">corrections required </t>
    </r>
  </si>
  <si>
    <r>
      <rPr>
        <sz val="10"/>
        <color indexed="10"/>
        <rFont val="Arial Narrow"/>
        <family val="2"/>
      </rPr>
      <t>All</t>
    </r>
    <r>
      <rPr>
        <sz val="10"/>
        <rFont val="Arial Narrow"/>
        <family val="2"/>
      </rPr>
      <t xml:space="preserve"> invoices for the rating period were received within 30 days of invoice cut-off date.</t>
    </r>
  </si>
  <si>
    <r>
      <rPr>
        <sz val="10"/>
        <color indexed="10"/>
        <rFont val="Arial Narrow"/>
        <family val="2"/>
      </rPr>
      <t xml:space="preserve">All </t>
    </r>
    <r>
      <rPr>
        <sz val="10"/>
        <rFont val="Arial Narrow"/>
        <family val="2"/>
      </rPr>
      <t>invoices for the rating period were received within 30 days of invoice cut-off date.</t>
    </r>
  </si>
  <si>
    <r>
      <t xml:space="preserve">Not more than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invoices received </t>
    </r>
    <r>
      <rPr>
        <sz val="10"/>
        <color indexed="10"/>
        <rFont val="Arial Narrow"/>
        <family val="2"/>
      </rPr>
      <t>more than 30 days</t>
    </r>
    <r>
      <rPr>
        <sz val="10"/>
        <rFont val="Arial Narrow"/>
        <family val="2"/>
      </rPr>
      <t xml:space="preserve"> after the invoice cut-off date</t>
    </r>
  </si>
  <si>
    <t>AND did not document a reasonable good-faith-effort.</t>
  </si>
  <si>
    <t>USE NA if 0% target goal for project     USE NA if Prime is DBE/ESBE/SBE</t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</si>
  <si>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5%</t>
    </r>
  </si>
  <si>
    <r>
      <rPr>
        <sz val="10"/>
        <color indexed="10"/>
        <rFont val="Arial Narrow"/>
        <family val="2"/>
      </rPr>
      <t>Within 1%</t>
    </r>
    <r>
      <rPr>
        <sz val="10"/>
        <rFont val="Arial Narrow"/>
        <family val="2"/>
      </rPr>
      <t xml:space="preserve"> of  the project's established DBE/ESBE or SBE goals </t>
    </r>
  </si>
  <si>
    <r>
      <rPr>
        <sz val="10"/>
        <color indexed="10"/>
        <rFont val="Arial Narrow"/>
        <family val="2"/>
      </rPr>
      <t xml:space="preserve">Exceeded </t>
    </r>
    <r>
      <rPr>
        <sz val="10"/>
        <rFont val="Arial Narrow"/>
        <family val="2"/>
      </rPr>
      <t xml:space="preserve"> the project's established DBE/ESBE or SBE goals by </t>
    </r>
    <r>
      <rPr>
        <sz val="10"/>
        <color indexed="10"/>
        <rFont val="Arial Narrow"/>
        <family val="2"/>
      </rPr>
      <t>3% or more</t>
    </r>
    <r>
      <rPr>
        <sz val="10"/>
        <rFont val="Arial Narrow"/>
        <family val="2"/>
      </rPr>
      <t>.</t>
    </r>
  </si>
  <si>
    <t>Supervisory staff provide a high degree of oversight.  Inspection team is very organized and all essential activities are monitored.</t>
  </si>
  <si>
    <r>
      <t xml:space="preserve">Documented that the firm had a quality assurance program to ensure staff performed functions with a </t>
    </r>
    <r>
      <rPr>
        <sz val="10"/>
        <color indexed="10"/>
        <rFont val="Arial Narrow"/>
        <family val="2"/>
      </rPr>
      <t>high degree of quality</t>
    </r>
    <r>
      <rPr>
        <sz val="10"/>
        <rFont val="Arial Narrow"/>
        <family val="2"/>
      </rPr>
      <t>.</t>
    </r>
  </si>
  <si>
    <r>
      <t xml:space="preserve">AND demonstrated that firm </t>
    </r>
    <r>
      <rPr>
        <sz val="10"/>
        <color indexed="10"/>
        <rFont val="Arial Narrow"/>
        <family val="2"/>
      </rPr>
      <t>monitored</t>
    </r>
    <r>
      <rPr>
        <sz val="10"/>
        <rFont val="Arial Narrow"/>
        <family val="2"/>
      </rPr>
      <t xml:space="preserve"> staff procedures to ensure service quality.</t>
    </r>
  </si>
  <si>
    <t>AND identifies tasks that can be reduced.</t>
  </si>
  <si>
    <t>Exceed budget limits without prior notification to NJDOT.</t>
  </si>
  <si>
    <t xml:space="preserve">Informs NJDOT of needs for modifications with less than one month in advance.              </t>
  </si>
  <si>
    <t>Discusses expenses/budget projections with NJDOT, informs the NJDOT of needs for modifications at least one month in advance.</t>
  </si>
  <si>
    <t xml:space="preserve">Supervisory staff monitor work and ensures all essential activities are monitored.  Staff is not cited for failing to observe </t>
  </si>
  <si>
    <t xml:space="preserve">Supervisory staff removed from task for failure to adequately provide oversight </t>
  </si>
  <si>
    <t>Supervisory staff provides adequate oversight or organization to inspection team.  The Consultant is not cited for more than once incident of failing to monitor essential activities.</t>
  </si>
  <si>
    <t xml:space="preserve">Written and verbal communication is clear and direct. </t>
  </si>
  <si>
    <t>OR staff communication contributed to an unnecessarily hostile relationship.</t>
  </si>
  <si>
    <t xml:space="preserve">Staff usually communicate effectively.  They assertively enforce compliance requirements.    </t>
  </si>
  <si>
    <t>Written and verbal communication is understood, and did not require undue clarification.</t>
  </si>
  <si>
    <t>Written and verbal communication did not result in any major problem.</t>
  </si>
  <si>
    <t>Supervisory staff provide poor oversight or organization to inspection team.  The Consultant is cited on multiple occasions for not observing essential activities</t>
  </si>
  <si>
    <t>[Ability to monitor activities must be based on a reasonable work load and the number of staff]</t>
  </si>
  <si>
    <r>
      <t xml:space="preserve">On multiple occasions, errors by consultants required resubmission resulting in delays,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at least one error delayed processing by more than </t>
    </r>
    <r>
      <rPr>
        <sz val="10"/>
        <color indexed="10"/>
        <rFont val="Arial Narrow"/>
        <family val="2"/>
      </rPr>
      <t>20 days</t>
    </r>
    <r>
      <rPr>
        <sz val="10"/>
        <rFont val="Arial Narrow"/>
        <family val="2"/>
      </rPr>
      <t>.</t>
    </r>
  </si>
  <si>
    <r>
      <t xml:space="preserve">On multiple occasions, errors by consultants required resubmission resulting in delays,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at least one error delayed processing by more than </t>
    </r>
    <r>
      <rPr>
        <sz val="10"/>
        <color indexed="10"/>
        <rFont val="Arial Narrow"/>
        <family val="2"/>
      </rPr>
      <t>5 days</t>
    </r>
    <r>
      <rPr>
        <sz val="10"/>
        <rFont val="Arial Narrow"/>
        <family val="2"/>
      </rPr>
      <t>.</t>
    </r>
  </si>
  <si>
    <t>[Rating will be moderated if notification could not reasonably have been anticipated (extenuating circumstances).</t>
  </si>
  <si>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or more invoices received </t>
    </r>
    <r>
      <rPr>
        <sz val="10"/>
        <color indexed="10"/>
        <rFont val="Arial Narrow"/>
        <family val="2"/>
      </rPr>
      <t>more than 60 days</t>
    </r>
    <r>
      <rPr>
        <sz val="10"/>
        <rFont val="Arial Narrow"/>
        <family val="2"/>
      </rPr>
      <t xml:space="preserve"> after invoice cut-off date.  </t>
    </r>
  </si>
  <si>
    <r>
      <t xml:space="preserve">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occasions, invoices were received </t>
    </r>
    <r>
      <rPr>
        <sz val="10"/>
        <color indexed="10"/>
        <rFont val="Arial Narrow"/>
        <family val="2"/>
      </rPr>
      <t>more than 30 days</t>
    </r>
    <r>
      <rPr>
        <sz val="10"/>
        <rFont val="Arial Narrow"/>
        <family val="2"/>
      </rPr>
      <t xml:space="preserve"> after invoice cut-off date. </t>
    </r>
  </si>
  <si>
    <r>
      <rPr>
        <b/>
        <sz val="10"/>
        <rFont val="Arial Narrow"/>
        <family val="2"/>
      </rPr>
      <t xml:space="preserve">OR 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invoices required MAJOR corrections.                       [MAJOR = incorrect hours, unapproved rates, improper expenses]</t>
    </r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</si>
  <si>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 3%</t>
    </r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</si>
  <si>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 1%</t>
    </r>
  </si>
  <si>
    <t>IF consultant documented a reasonable good-faith-effort, USE NA</t>
  </si>
  <si>
    <t>At least one consultant removed from task at the direction of the State for failure to competently execute inspection duties.</t>
  </si>
  <si>
    <t xml:space="preserve">Staff communication is lacking.  On at least one time, they failed to assertively communicate compliance requirements. </t>
  </si>
  <si>
    <t>OR on at least one time failed to communicate a significant problem to NJDOT</t>
  </si>
  <si>
    <t xml:space="preserve">Reports are consistently completed and submitted on time. </t>
  </si>
  <si>
    <t>AND staff demonstrate the ability to perform materials testing without error.</t>
  </si>
  <si>
    <t>Staff communication skills are poor.  On multiple occasions, failure to communicate or miscommunication resulted in worsening problems situations.</t>
  </si>
  <si>
    <t>AND staff were not cited for any incidences of applying incorrect compliance standards.</t>
  </si>
  <si>
    <t>Staff demonstrated an outstanding technical knowledge of materials inspection.     [preinspection/ production/ curing and post production handling]</t>
  </si>
  <si>
    <t>Reports were frequently incomplete, or insufficiently detailed.</t>
  </si>
  <si>
    <t>Staff communicate very effectively.  They proactively communicate problems to NJDOT. Staff demonstrate an assertive enforcement of compliance requirements, and do so in am professional manner.</t>
  </si>
  <si>
    <r>
      <t xml:space="preserve">Reports are </t>
    </r>
    <r>
      <rPr>
        <sz val="10"/>
        <color indexed="10"/>
        <rFont val="Arial Narrow"/>
        <family val="2"/>
      </rPr>
      <t>consistently very detailed,</t>
    </r>
    <r>
      <rPr>
        <sz val="10"/>
        <rFont val="Arial Narrow"/>
        <family val="2"/>
      </rPr>
      <t xml:space="preserve"> and thoroughly document inspections performed.</t>
    </r>
  </si>
  <si>
    <r>
      <t xml:space="preserve">Reports contain </t>
    </r>
    <r>
      <rPr>
        <sz val="10"/>
        <color indexed="10"/>
        <rFont val="Arial Narrow"/>
        <family val="2"/>
      </rPr>
      <t>basic details</t>
    </r>
    <r>
      <rPr>
        <sz val="10"/>
        <rFont val="Arial Narrow"/>
        <family val="2"/>
      </rPr>
      <t>,  and sufficiently document inspections performed.</t>
    </r>
  </si>
  <si>
    <t>Reports did not always contain basic details and resulted in gaps in inspection documentation.</t>
  </si>
  <si>
    <t>Provided testing equipment that meets specifications and in calibration</t>
  </si>
  <si>
    <t>Supervisory staff exercises oversight/ organizes inspection team to ensure all activities are monitored</t>
  </si>
  <si>
    <t xml:space="preserve">Staff were cited for not having at having a complete set of contract documents (standard specifications, special provisions, addenda, and approved working drawings).                            </t>
  </si>
  <si>
    <t xml:space="preserve">Staff are always equipped with the correct contract documents (standard specifications, special provisions, addenda, and approved working drawings.).  </t>
  </si>
  <si>
    <t>OR staff were cited for multiple incidences of applying incorrect compliance standards.</t>
  </si>
  <si>
    <t>OR staff were cited for one  incidence of applying incorrect compliance standards.</t>
  </si>
  <si>
    <t>BUT staff were not cited for any incidences of applying incorrect compliance standards.</t>
  </si>
  <si>
    <t>Staff always competently executed inspection duties and NJDOTmaterials procedures.</t>
  </si>
  <si>
    <t>One consultant removed from task at the direction of the State for failure to competently execute inspection duties or follow NJDOTmaterials procedures.</t>
  </si>
  <si>
    <r>
      <t xml:space="preserve">OR staff were cited for </t>
    </r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 xml:space="preserve">reports having </t>
    </r>
    <r>
      <rPr>
        <sz val="10"/>
        <color indexed="10"/>
        <rFont val="Arial Narrow"/>
        <family val="2"/>
      </rPr>
      <t>minor errors</t>
    </r>
    <r>
      <rPr>
        <sz val="10"/>
        <rFont val="Arial Narrow"/>
        <family val="2"/>
      </rPr>
      <t xml:space="preserve"> [errors that do not misrepresent test results - e.g. project name, DP No.]</t>
    </r>
  </si>
  <si>
    <r>
      <t xml:space="preserve">AND staff were cited for </t>
    </r>
    <r>
      <rPr>
        <sz val="10"/>
        <color indexed="10"/>
        <rFont val="Arial Narrow"/>
        <family val="2"/>
      </rPr>
      <t xml:space="preserve">very few </t>
    </r>
    <r>
      <rPr>
        <sz val="10"/>
        <rFont val="Arial Narrow"/>
        <family val="2"/>
      </rPr>
      <t xml:space="preserve">incidences of incomplete reports OR having </t>
    </r>
    <r>
      <rPr>
        <sz val="10"/>
        <color indexed="10"/>
        <rFont val="Arial Narrow"/>
        <family val="2"/>
      </rPr>
      <t>very few minor errors</t>
    </r>
    <r>
      <rPr>
        <sz val="10"/>
        <rFont val="Arial Narrow"/>
        <family val="2"/>
      </rPr>
      <t xml:space="preserve"> or omissions.</t>
    </r>
  </si>
  <si>
    <r>
      <t xml:space="preserve">OR staff was cited for </t>
    </r>
    <r>
      <rPr>
        <sz val="10"/>
        <color indexed="10"/>
        <rFont val="Arial Narrow"/>
        <family val="2"/>
      </rPr>
      <t>one Major error</t>
    </r>
    <r>
      <rPr>
        <sz val="10"/>
        <rFont val="Arial Narrow"/>
        <family val="2"/>
      </rPr>
      <t xml:space="preserve"> [incorrect data or calculations]                     OR for </t>
    </r>
    <r>
      <rPr>
        <sz val="10"/>
        <color indexed="10"/>
        <rFont val="Arial Narrow"/>
        <family val="2"/>
      </rPr>
      <t>consistently</t>
    </r>
    <r>
      <rPr>
        <sz val="10"/>
        <rFont val="Arial Narrow"/>
        <family val="2"/>
      </rPr>
      <t xml:space="preserve"> having minor errors or omissions.. </t>
    </r>
  </si>
  <si>
    <r>
      <t xml:space="preserve">AND reports are </t>
    </r>
    <r>
      <rPr>
        <sz val="10"/>
        <color indexed="10"/>
        <rFont val="Arial Narrow"/>
        <family val="2"/>
      </rPr>
      <t>always</t>
    </r>
    <r>
      <rPr>
        <sz val="10"/>
        <rFont val="Arial Narrow"/>
        <family val="2"/>
      </rPr>
      <t xml:space="preserve"> complete and have no errors or omissions.</t>
    </r>
  </si>
  <si>
    <r>
      <t>AND reports are</t>
    </r>
    <r>
      <rPr>
        <sz val="10"/>
        <color indexed="10"/>
        <rFont val="Arial Narrow"/>
        <family val="2"/>
      </rPr>
      <t xml:space="preserve"> always</t>
    </r>
    <r>
      <rPr>
        <sz val="10"/>
        <rFont val="Arial Narrow"/>
        <family val="2"/>
      </rPr>
      <t xml:space="preserve"> complete and have no errors or omissions.</t>
    </r>
  </si>
  <si>
    <t>OR on multiple occasions, reports were submitted more than 10 business days behind schedule.</t>
  </si>
  <si>
    <t>OR on multiple occasions, reports had to be requested by NJDOT after 15 business days behind schedule.</t>
  </si>
  <si>
    <t>OR on multiple occasions, reports were submitted more than 5 business days behind schedule.</t>
  </si>
  <si>
    <t>Reports are frequently submitted behind  schedule by all staff.</t>
  </si>
  <si>
    <t>At least one consultant removed from task at the direction of the State for failure to competently execute inspection duties for lack of understanding contract requirements.</t>
  </si>
  <si>
    <t>Q9</t>
  </si>
  <si>
    <t xml:space="preserve">Equipment was always available. functioning, and calibrated according to schedule. </t>
  </si>
  <si>
    <t>Frequent instances of equipment not functioning OR not properly calibrated   OR cited on one occasion of recording test results using equipment that was out of calibration.</t>
  </si>
  <si>
    <t>Staff demonstrate the ability to perform materials inspection and testing without observable error.</t>
  </si>
  <si>
    <t>Staff were cited for one incidence of  a minor deficiency in the performance of a materials inspection or test.</t>
  </si>
  <si>
    <t>Staff was cited on multiple occasions for failure to properly follow  NJDOTmaterials procedures.</t>
  </si>
  <si>
    <t>Staff was cited very few occasions for failure to properly follow  NJDOTmaterials procedures</t>
  </si>
  <si>
    <t>Staff was cited very few occasions for failure to properly follow  NJDOTmaterials procedures with no instance of being cited for the same deficiency more than once.</t>
  </si>
  <si>
    <t xml:space="preserve">Reports are usually completed and submitted on time, with very few occasions of reports submitted behind schedule.   </t>
  </si>
  <si>
    <t>On multiple occasions reports were submitted behind schedule</t>
  </si>
  <si>
    <t>On multiple occasions reports were submitted behind schedule and required direction by NJDOT to submit report</t>
  </si>
  <si>
    <t>Met the project's established DBE/ESBE or SBE goals</t>
  </si>
  <si>
    <t>AND suggests practical methods of reducing costs</t>
  </si>
  <si>
    <r>
      <t xml:space="preserve">Equipment was always available, but </t>
    </r>
    <r>
      <rPr>
        <sz val="10"/>
        <color indexed="10"/>
        <rFont val="Arial Narrow"/>
        <family val="2"/>
      </rPr>
      <t xml:space="preserve">no more than one instance </t>
    </r>
    <r>
      <rPr>
        <sz val="10"/>
        <rFont val="Arial Narrow"/>
        <family val="2"/>
      </rPr>
      <t>of equipment was not functioning AND materials testing did not delay fabrication</t>
    </r>
  </si>
  <si>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 xml:space="preserve">instances of equipment not functioning, or not properly calibrated (with no instance of improperly recording test results using equipment that was out of calibration)             OR at least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instance of not having equipment available                       OR  fabrication </t>
    </r>
    <r>
      <rPr>
        <sz val="10"/>
        <color indexed="10"/>
        <rFont val="Arial Narrow"/>
        <family val="2"/>
      </rPr>
      <t>delayed</t>
    </r>
    <r>
      <rPr>
        <sz val="10"/>
        <rFont val="Arial Narrow"/>
        <family val="2"/>
      </rPr>
      <t xml:space="preserve"> due to nonfunctioning equipment</t>
    </r>
  </si>
  <si>
    <r>
      <t xml:space="preserve">Equipment was always available, properly functioning, but had no more than one instance of equipment was not calibrated according to calibration schedule (when tested equipment was found to be </t>
    </r>
    <r>
      <rPr>
        <sz val="10"/>
        <color indexed="10"/>
        <rFont val="Arial Narrow"/>
        <family val="2"/>
      </rPr>
      <t>within tolerance</t>
    </r>
    <r>
      <rPr>
        <sz val="10"/>
        <rFont val="Arial Narrow"/>
        <family val="2"/>
      </rPr>
      <t>)</t>
    </r>
  </si>
  <si>
    <t>On multiple occasions staff were cited for materials inspection or test deficiencies                                OR on one  occasion was cited for a major deficiency in the performance of a materials inspection or test.  [Major Deficiency = a deficiency that would lead to acceptance of substandard material]</t>
  </si>
  <si>
    <t>Construction Services and Materials/ Bureau of Materials</t>
  </si>
  <si>
    <t>Consultant Material Inspection</t>
  </si>
  <si>
    <t>Agreement Number</t>
  </si>
  <si>
    <t>Consultant Project Manager</t>
  </si>
  <si>
    <t>Cycle</t>
  </si>
  <si>
    <t>Raters Manager</t>
  </si>
  <si>
    <t>Raters Supervisor</t>
  </si>
  <si>
    <t>Department Rater</t>
  </si>
  <si>
    <t>Construction Inspection - Materials</t>
  </si>
  <si>
    <t>2015BCE123</t>
  </si>
  <si>
    <t xml:space="preserve">Jan 1 - Dec 31 </t>
  </si>
  <si>
    <t>Paul Hanczaryk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</si>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</sst>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0.000"/>
  </numFmts>
  <fonts count="5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System"/>
      <family val="2"/>
    </font>
    <font>
      <sz val="12"/>
      <name val="System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System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2"/>
      <name val="System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42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vertAlign val="superscript"/>
      <sz val="10"/>
      <name val="Arial Narrow"/>
      <family val="2"/>
    </font>
    <font>
      <strike/>
      <vertAlign val="superscript"/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indexed="10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Fill="1" applyBorder="1"/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0" fillId="0" borderId="0" xfId="0" applyAlignment="1"/>
    <xf numFmtId="49" fontId="5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0" fontId="13" fillId="0" borderId="0" xfId="0" applyFont="1" applyAlignment="1">
      <alignment horizontal="center"/>
    </xf>
    <xf numFmtId="0" fontId="2" fillId="0" borderId="0" xfId="0" applyFont="1" applyAlignment="1"/>
    <xf numFmtId="49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wrapText="1"/>
    </xf>
    <xf numFmtId="0" fontId="18" fillId="0" borderId="0" xfId="0" applyFont="1"/>
    <xf numFmtId="0" fontId="19" fillId="0" borderId="0" xfId="0" applyFont="1"/>
    <xf numFmtId="0" fontId="16" fillId="0" borderId="0" xfId="0" applyFont="1"/>
    <xf numFmtId="0" fontId="9" fillId="0" borderId="0" xfId="0" applyFont="1"/>
    <xf numFmtId="49" fontId="5" fillId="0" borderId="1" xfId="0" applyNumberFormat="1" applyFont="1" applyFill="1" applyBorder="1"/>
    <xf numFmtId="49" fontId="0" fillId="0" borderId="2" xfId="0" applyNumberFormat="1" applyFill="1" applyBorder="1"/>
    <xf numFmtId="14" fontId="10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9" fontId="10" fillId="2" borderId="0" xfId="0" applyNumberFormat="1" applyFont="1" applyFill="1" applyAlignment="1" applyProtection="1">
      <alignment horizontal="left"/>
      <protection locked="0"/>
    </xf>
    <xf numFmtId="8" fontId="10" fillId="2" borderId="0" xfId="0" applyNumberFormat="1" applyFont="1" applyFill="1" applyAlignment="1" applyProtection="1">
      <alignment horizontal="left"/>
      <protection locked="0"/>
    </xf>
    <xf numFmtId="0" fontId="20" fillId="0" borderId="0" xfId="0" applyFont="1"/>
    <xf numFmtId="164" fontId="0" fillId="0" borderId="0" xfId="0" applyNumberFormat="1" applyAlignment="1"/>
    <xf numFmtId="49" fontId="16" fillId="0" borderId="0" xfId="0" applyNumberFormat="1" applyFont="1" applyFill="1" applyBorder="1" applyAlignment="1">
      <alignment horizontal="left" wrapText="1"/>
    </xf>
    <xf numFmtId="0" fontId="16" fillId="0" borderId="0" xfId="0" applyFont="1" applyAlignme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11" fillId="0" borderId="0" xfId="0" applyFont="1"/>
    <xf numFmtId="0" fontId="4" fillId="0" borderId="0" xfId="0" applyFont="1" applyAlignment="1"/>
    <xf numFmtId="14" fontId="0" fillId="0" borderId="0" xfId="0" applyNumberFormat="1" applyAlignment="1"/>
    <xf numFmtId="0" fontId="27" fillId="0" borderId="0" xfId="0" applyFont="1" applyAlignment="1">
      <alignment wrapText="1"/>
    </xf>
    <xf numFmtId="0" fontId="0" fillId="2" borderId="3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>
      <alignment horizontal="left"/>
    </xf>
    <xf numFmtId="0" fontId="0" fillId="0" borderId="4" xfId="0" applyBorder="1" applyAlignment="1" applyProtection="1"/>
    <xf numFmtId="0" fontId="5" fillId="0" borderId="0" xfId="0" applyFont="1" applyBorder="1" applyAlignment="1" applyProtection="1">
      <alignment horizontal="center" vertical="center" textRotation="255"/>
    </xf>
    <xf numFmtId="0" fontId="13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13" fillId="0" borderId="1" xfId="0" applyFont="1" applyBorder="1" applyAlignment="1" applyProtection="1"/>
    <xf numFmtId="0" fontId="5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 applyProtection="1">
      <alignment horizontal="center" vertical="center" textRotation="255"/>
    </xf>
    <xf numFmtId="0" fontId="0" fillId="0" borderId="0" xfId="0" applyAlignment="1" applyProtection="1"/>
    <xf numFmtId="0" fontId="2" fillId="0" borderId="0" xfId="0" applyFont="1" applyAlignment="1" applyProtection="1"/>
    <xf numFmtId="0" fontId="14" fillId="0" borderId="0" xfId="0" applyFont="1" applyBorder="1" applyAlignment="1" applyProtection="1">
      <alignment horizontal="right" vertical="top"/>
    </xf>
    <xf numFmtId="0" fontId="15" fillId="0" borderId="0" xfId="0" applyFont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vertical="top"/>
    </xf>
    <xf numFmtId="0" fontId="0" fillId="0" borderId="0" xfId="0" quotePrefix="1" applyBorder="1" applyAlignment="1" applyProtection="1"/>
    <xf numFmtId="0" fontId="8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0" fillId="0" borderId="6" xfId="0" applyBorder="1" applyAlignment="1" applyProtection="1"/>
    <xf numFmtId="0" fontId="0" fillId="0" borderId="7" xfId="0" applyBorder="1" applyAlignment="1" applyProtection="1"/>
    <xf numFmtId="49" fontId="21" fillId="0" borderId="7" xfId="0" applyNumberFormat="1" applyFont="1" applyBorder="1" applyAlignment="1" applyProtection="1">
      <alignment horizontal="righ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right" vertical="center" wrapText="1"/>
    </xf>
    <xf numFmtId="49" fontId="8" fillId="0" borderId="7" xfId="0" applyNumberFormat="1" applyFont="1" applyFill="1" applyBorder="1" applyAlignment="1" applyProtection="1">
      <alignment horizontal="left" vertical="center"/>
    </xf>
    <xf numFmtId="0" fontId="0" fillId="0" borderId="8" xfId="0" applyBorder="1" applyAlignment="1" applyProtection="1"/>
    <xf numFmtId="49" fontId="21" fillId="0" borderId="0" xfId="0" applyNumberFormat="1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 wrapText="1"/>
    </xf>
    <xf numFmtId="0" fontId="2" fillId="0" borderId="9" xfId="0" applyFont="1" applyBorder="1" applyAlignment="1" applyProtection="1"/>
    <xf numFmtId="0" fontId="13" fillId="0" borderId="9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right" vertical="top" wrapText="1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/>
    <xf numFmtId="0" fontId="21" fillId="3" borderId="0" xfId="0" applyFont="1" applyFill="1" applyBorder="1" applyAlignment="1" applyProtection="1">
      <alignment vertical="center"/>
    </xf>
    <xf numFmtId="0" fontId="21" fillId="3" borderId="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top"/>
    </xf>
    <xf numFmtId="0" fontId="0" fillId="0" borderId="9" xfId="0" applyFill="1" applyBorder="1" applyAlignment="1" applyProtection="1">
      <alignment vertical="top"/>
    </xf>
    <xf numFmtId="0" fontId="0" fillId="0" borderId="9" xfId="0" applyFill="1" applyBorder="1" applyAlignment="1" applyProtection="1"/>
    <xf numFmtId="0" fontId="21" fillId="0" borderId="9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13" fillId="0" borderId="9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9" fontId="7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9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/>
    <xf numFmtId="0" fontId="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0" fillId="0" borderId="4" xfId="0" applyFill="1" applyBorder="1" applyAlignment="1" applyProtection="1"/>
    <xf numFmtId="164" fontId="7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164" fontId="17" fillId="0" borderId="9" xfId="0" applyNumberFormat="1" applyFont="1" applyFill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/>
    <xf numFmtId="0" fontId="13" fillId="0" borderId="19" xfId="0" applyFont="1" applyFill="1" applyBorder="1" applyAlignment="1" applyProtection="1">
      <alignment horizontal="center"/>
    </xf>
    <xf numFmtId="0" fontId="0" fillId="0" borderId="19" xfId="0" applyFill="1" applyBorder="1" applyAlignment="1" applyProtection="1"/>
    <xf numFmtId="0" fontId="0" fillId="0" borderId="20" xfId="0" applyBorder="1" applyAlignment="1" applyProtection="1"/>
    <xf numFmtId="0" fontId="0" fillId="0" borderId="0" xfId="0" applyFill="1" applyBorder="1" applyAlignment="1" applyProtection="1">
      <alignment vertical="top"/>
    </xf>
    <xf numFmtId="0" fontId="0" fillId="4" borderId="0" xfId="0" applyFill="1" applyAlignment="1" applyProtection="1"/>
    <xf numFmtId="0" fontId="22" fillId="4" borderId="0" xfId="0" applyFont="1" applyFill="1" applyBorder="1" applyAlignment="1" applyProtection="1">
      <alignment horizontal="right" vertical="center"/>
    </xf>
    <xf numFmtId="1" fontId="26" fillId="5" borderId="3" xfId="0" applyNumberFormat="1" applyFont="1" applyFill="1" applyBorder="1" applyAlignment="1" applyProtection="1"/>
    <xf numFmtId="0" fontId="8" fillId="4" borderId="0" xfId="0" applyFont="1" applyFill="1" applyAlignment="1" applyProtection="1">
      <alignment vertical="center"/>
    </xf>
    <xf numFmtId="0" fontId="0" fillId="4" borderId="0" xfId="0" applyFill="1" applyBorder="1" applyAlignment="1" applyProtection="1"/>
    <xf numFmtId="0" fontId="24" fillId="4" borderId="0" xfId="0" applyFont="1" applyFill="1" applyBorder="1" applyAlignment="1" applyProtection="1">
      <alignment horizontal="left" vertical="center" wrapText="1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34" fillId="0" borderId="0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2" fillId="0" borderId="1" xfId="0" applyFont="1" applyBorder="1" applyAlignment="1"/>
    <xf numFmtId="0" fontId="0" fillId="0" borderId="1" xfId="0" applyBorder="1" applyAlignmen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27" fillId="0" borderId="0" xfId="0" applyNumberFormat="1" applyFont="1" applyAlignment="1">
      <alignment horizontal="center" wrapText="1"/>
    </xf>
    <xf numFmtId="2" fontId="49" fillId="0" borderId="21" xfId="0" applyNumberFormat="1" applyFont="1" applyBorder="1" applyAlignment="1">
      <alignment horizontal="center"/>
    </xf>
    <xf numFmtId="0" fontId="32" fillId="6" borderId="0" xfId="0" applyFont="1" applyFill="1" applyAlignment="1">
      <alignment horizontal="left" indent="2"/>
    </xf>
    <xf numFmtId="0" fontId="2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 vertical="top"/>
    </xf>
    <xf numFmtId="0" fontId="2" fillId="6" borderId="0" xfId="0" applyFont="1" applyFill="1" applyAlignment="1">
      <alignment horizontal="right"/>
    </xf>
    <xf numFmtId="0" fontId="0" fillId="6" borderId="0" xfId="0" applyFill="1" applyAlignment="1">
      <alignment horizontal="center"/>
    </xf>
    <xf numFmtId="0" fontId="27" fillId="6" borderId="0" xfId="0" applyFont="1" applyFill="1" applyAlignment="1">
      <alignment wrapText="1"/>
    </xf>
    <xf numFmtId="0" fontId="27" fillId="6" borderId="0" xfId="0" applyFont="1" applyFill="1" applyBorder="1" applyAlignment="1">
      <alignment wrapText="1"/>
    </xf>
    <xf numFmtId="0" fontId="0" fillId="6" borderId="0" xfId="0" applyFill="1" applyAlignment="1">
      <alignment vertical="center"/>
    </xf>
    <xf numFmtId="0" fontId="33" fillId="6" borderId="0" xfId="0" applyFont="1" applyFill="1" applyAlignment="1">
      <alignment horizontal="center"/>
    </xf>
    <xf numFmtId="164" fontId="0" fillId="6" borderId="0" xfId="0" applyNumberFormat="1" applyFill="1" applyAlignment="1">
      <alignment horizontal="center" vertical="center"/>
    </xf>
    <xf numFmtId="9" fontId="39" fillId="6" borderId="0" xfId="1" applyFont="1" applyFill="1" applyAlignment="1">
      <alignment horizontal="left" vertical="center"/>
    </xf>
    <xf numFmtId="49" fontId="2" fillId="6" borderId="0" xfId="0" applyNumberFormat="1" applyFont="1" applyFill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2" xfId="0" applyFill="1" applyBorder="1"/>
    <xf numFmtId="0" fontId="27" fillId="0" borderId="2" xfId="0" applyFont="1" applyBorder="1" applyAlignment="1">
      <alignment wrapText="1"/>
    </xf>
    <xf numFmtId="0" fontId="27" fillId="6" borderId="2" xfId="0" applyFont="1" applyFill="1" applyBorder="1" applyAlignment="1">
      <alignment wrapText="1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38" fillId="6" borderId="0" xfId="0" applyFont="1" applyFill="1" applyAlignment="1">
      <alignment horizontal="left" indent="1"/>
    </xf>
    <xf numFmtId="0" fontId="0" fillId="6" borderId="0" xfId="0" applyFill="1" applyBorder="1" applyAlignment="1">
      <alignment vertical="center"/>
    </xf>
    <xf numFmtId="0" fontId="33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 wrapText="1"/>
    </xf>
    <xf numFmtId="0" fontId="11" fillId="6" borderId="0" xfId="0" applyFont="1" applyFill="1" applyAlignment="1">
      <alignment horizontal="right"/>
    </xf>
    <xf numFmtId="0" fontId="3" fillId="6" borderId="0" xfId="0" applyFon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9" fillId="6" borderId="0" xfId="0" applyNumberFormat="1" applyFont="1" applyFill="1" applyAlignment="1">
      <alignment horizontal="center" shrinkToFit="1"/>
    </xf>
    <xf numFmtId="0" fontId="36" fillId="6" borderId="0" xfId="0" applyFont="1" applyFill="1"/>
    <xf numFmtId="0" fontId="37" fillId="6" borderId="0" xfId="0" applyFont="1" applyFill="1"/>
    <xf numFmtId="0" fontId="32" fillId="6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center" vertical="top"/>
    </xf>
    <xf numFmtId="0" fontId="0" fillId="6" borderId="0" xfId="0" applyFill="1" applyBorder="1"/>
    <xf numFmtId="0" fontId="0" fillId="6" borderId="0" xfId="0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/>
    <xf numFmtId="0" fontId="4" fillId="6" borderId="0" xfId="0" applyFont="1" applyFill="1" applyAlignment="1">
      <alignment horizontal="center" vertical="top"/>
    </xf>
    <xf numFmtId="0" fontId="0" fillId="6" borderId="1" xfId="0" applyFill="1" applyBorder="1"/>
    <xf numFmtId="0" fontId="4" fillId="6" borderId="0" xfId="0" applyFont="1" applyFill="1"/>
    <xf numFmtId="0" fontId="28" fillId="0" borderId="0" xfId="0" applyFont="1"/>
    <xf numFmtId="0" fontId="28" fillId="0" borderId="14" xfId="0" applyFont="1" applyBorder="1"/>
    <xf numFmtId="0" fontId="28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8" fillId="0" borderId="0" xfId="0" applyFont="1" applyBorder="1"/>
    <xf numFmtId="0" fontId="28" fillId="0" borderId="1" xfId="0" applyFont="1" applyBorder="1"/>
    <xf numFmtId="0" fontId="28" fillId="0" borderId="16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7" borderId="0" xfId="0" applyFill="1"/>
    <xf numFmtId="0" fontId="45" fillId="7" borderId="0" xfId="0" applyFont="1" applyFill="1" applyAlignment="1"/>
    <xf numFmtId="0" fontId="28" fillId="0" borderId="14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0" fillId="0" borderId="1" xfId="0" applyFill="1" applyBorder="1" applyAlignment="1" applyProtection="1"/>
    <xf numFmtId="1" fontId="2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 applyProtection="1">
      <alignment wrapText="1"/>
    </xf>
    <xf numFmtId="49" fontId="8" fillId="0" borderId="1" xfId="0" applyNumberFormat="1" applyFont="1" applyFill="1" applyBorder="1" applyAlignment="1" applyProtection="1">
      <alignment vertical="top"/>
    </xf>
    <xf numFmtId="49" fontId="0" fillId="0" borderId="1" xfId="0" applyNumberForma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2" fontId="10" fillId="0" borderId="3" xfId="0" applyNumberFormat="1" applyFont="1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2" fontId="17" fillId="0" borderId="22" xfId="0" applyNumberFormat="1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alignment horizontal="center" vertical="center" wrapText="1"/>
    </xf>
    <xf numFmtId="0" fontId="25" fillId="9" borderId="0" xfId="0" applyFont="1" applyFill="1" applyBorder="1" applyAlignment="1" applyProtection="1">
      <alignment horizontal="center" vertical="center" wrapText="1"/>
    </xf>
    <xf numFmtId="1" fontId="8" fillId="9" borderId="0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top"/>
    </xf>
    <xf numFmtId="0" fontId="0" fillId="0" borderId="2" xfId="0" applyFill="1" applyBorder="1" applyAlignment="1" applyProtection="1"/>
    <xf numFmtId="0" fontId="0" fillId="0" borderId="11" xfId="0" applyFill="1" applyBorder="1" applyAlignment="1" applyProtection="1"/>
    <xf numFmtId="0" fontId="0" fillId="0" borderId="1" xfId="0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 vertical="top"/>
    </xf>
    <xf numFmtId="0" fontId="8" fillId="9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center"/>
    </xf>
    <xf numFmtId="0" fontId="25" fillId="9" borderId="0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46" fillId="7" borderId="0" xfId="0" applyFont="1" applyFill="1" applyAlignment="1">
      <alignment horizontal="left" vertical="center" indent="1"/>
    </xf>
    <xf numFmtId="0" fontId="28" fillId="0" borderId="9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3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40</xdr:row>
      <xdr:rowOff>7620</xdr:rowOff>
    </xdr:from>
    <xdr:to>
      <xdr:col>0</xdr:col>
      <xdr:colOff>6004560</xdr:colOff>
      <xdr:row>44</xdr:row>
      <xdr:rowOff>0</xdr:rowOff>
    </xdr:to>
    <xdr:sp macro="" textlink="">
      <xdr:nvSpPr>
        <xdr:cNvPr id="1492" name="Line 26"/>
        <xdr:cNvSpPr>
          <a:spLocks noChangeShapeType="1"/>
        </xdr:cNvSpPr>
      </xdr:nvSpPr>
      <xdr:spPr bwMode="auto">
        <a:xfrm flipV="1">
          <a:off x="556260" y="8892540"/>
          <a:ext cx="544830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441960</xdr:colOff>
      <xdr:row>39</xdr:row>
      <xdr:rowOff>182880</xdr:rowOff>
    </xdr:from>
    <xdr:to>
      <xdr:col>0</xdr:col>
      <xdr:colOff>5204460</xdr:colOff>
      <xdr:row>43</xdr:row>
      <xdr:rowOff>121920</xdr:rowOff>
    </xdr:to>
    <xdr:sp macro="" textlink="">
      <xdr:nvSpPr>
        <xdr:cNvPr id="1493" name="Line 27"/>
        <xdr:cNvSpPr>
          <a:spLocks noChangeShapeType="1"/>
        </xdr:cNvSpPr>
      </xdr:nvSpPr>
      <xdr:spPr bwMode="auto">
        <a:xfrm>
          <a:off x="441960" y="8846820"/>
          <a:ext cx="476250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45720</xdr:rowOff>
    </xdr:from>
    <xdr:to>
      <xdr:col>0</xdr:col>
      <xdr:colOff>114300</xdr:colOff>
      <xdr:row>34</xdr:row>
      <xdr:rowOff>121920</xdr:rowOff>
    </xdr:to>
    <xdr:sp macro="" textlink="">
      <xdr:nvSpPr>
        <xdr:cNvPr id="3045" name="Rectangle 14"/>
        <xdr:cNvSpPr>
          <a:spLocks noChangeArrowheads="1"/>
        </xdr:cNvSpPr>
      </xdr:nvSpPr>
      <xdr:spPr bwMode="auto">
        <a:xfrm>
          <a:off x="38100" y="6210300"/>
          <a:ext cx="762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35</xdr:row>
      <xdr:rowOff>38100</xdr:rowOff>
    </xdr:from>
    <xdr:to>
      <xdr:col>0</xdr:col>
      <xdr:colOff>114300</xdr:colOff>
      <xdr:row>35</xdr:row>
      <xdr:rowOff>114300</xdr:rowOff>
    </xdr:to>
    <xdr:sp macro="" textlink="">
      <xdr:nvSpPr>
        <xdr:cNvPr id="3046" name="Rectangle 15"/>
        <xdr:cNvSpPr>
          <a:spLocks noChangeArrowheads="1"/>
        </xdr:cNvSpPr>
      </xdr:nvSpPr>
      <xdr:spPr bwMode="auto">
        <a:xfrm>
          <a:off x="38100" y="6370320"/>
          <a:ext cx="762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36</xdr:row>
      <xdr:rowOff>38100</xdr:rowOff>
    </xdr:from>
    <xdr:to>
      <xdr:col>0</xdr:col>
      <xdr:colOff>114300</xdr:colOff>
      <xdr:row>36</xdr:row>
      <xdr:rowOff>129540</xdr:rowOff>
    </xdr:to>
    <xdr:sp macro="" textlink="">
      <xdr:nvSpPr>
        <xdr:cNvPr id="3047" name="Rectangle 16"/>
        <xdr:cNvSpPr>
          <a:spLocks noChangeArrowheads="1"/>
        </xdr:cNvSpPr>
      </xdr:nvSpPr>
      <xdr:spPr bwMode="auto">
        <a:xfrm>
          <a:off x="38100" y="6537960"/>
          <a:ext cx="76200" cy="9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37</xdr:row>
      <xdr:rowOff>30480</xdr:rowOff>
    </xdr:from>
    <xdr:to>
      <xdr:col>0</xdr:col>
      <xdr:colOff>114300</xdr:colOff>
      <xdr:row>37</xdr:row>
      <xdr:rowOff>121920</xdr:rowOff>
    </xdr:to>
    <xdr:sp macro="" textlink="">
      <xdr:nvSpPr>
        <xdr:cNvPr id="3048" name="Rectangle 17"/>
        <xdr:cNvSpPr>
          <a:spLocks noChangeArrowheads="1"/>
        </xdr:cNvSpPr>
      </xdr:nvSpPr>
      <xdr:spPr bwMode="auto">
        <a:xfrm>
          <a:off x="38100" y="6697980"/>
          <a:ext cx="76200" cy="9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160020</xdr:colOff>
          <xdr:row>22</xdr:row>
          <xdr:rowOff>129540</xdr:rowOff>
        </xdr:to>
        <xdr:sp macro="" textlink="">
          <xdr:nvSpPr>
            <xdr:cNvPr id="2050" name="Check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129540</xdr:colOff>
          <xdr:row>23</xdr:row>
          <xdr:rowOff>129540</xdr:rowOff>
        </xdr:to>
        <xdr:sp macro="" textlink="">
          <xdr:nvSpPr>
            <xdr:cNvPr id="2051" name="Check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160020</xdr:colOff>
          <xdr:row>24</xdr:row>
          <xdr:rowOff>121920</xdr:rowOff>
        </xdr:to>
        <xdr:sp macro="" textlink="">
          <xdr:nvSpPr>
            <xdr:cNvPr id="2052" name="CheckBox3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144780</xdr:colOff>
          <xdr:row>26</xdr:row>
          <xdr:rowOff>129540</xdr:rowOff>
        </xdr:to>
        <xdr:sp macro="" textlink="">
          <xdr:nvSpPr>
            <xdr:cNvPr id="2053" name="CheckBox4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2255520</xdr:colOff>
          <xdr:row>27</xdr:row>
          <xdr:rowOff>0</xdr:rowOff>
        </xdr:from>
        <xdr:to>
          <xdr:col>1</xdr:col>
          <xdr:colOff>137160</xdr:colOff>
          <xdr:row>27</xdr:row>
          <xdr:rowOff>121920</xdr:rowOff>
        </xdr:to>
        <xdr:sp macro="" textlink="">
          <xdr:nvSpPr>
            <xdr:cNvPr id="2054" name="CheckBox5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2255520</xdr:colOff>
          <xdr:row>25</xdr:row>
          <xdr:rowOff>0</xdr:rowOff>
        </xdr:from>
        <xdr:to>
          <xdr:col>1</xdr:col>
          <xdr:colOff>152400</xdr:colOff>
          <xdr:row>25</xdr:row>
          <xdr:rowOff>129540</xdr:rowOff>
        </xdr:to>
        <xdr:sp macro="" textlink="">
          <xdr:nvSpPr>
            <xdr:cNvPr id="2526" name="CheckBox7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53"/>
  <sheetViews>
    <sheetView topLeftCell="A28" zoomScale="75" workbookViewId="0">
      <selection activeCell="A2" sqref="A2"/>
    </sheetView>
  </sheetViews>
  <sheetFormatPr defaultRowHeight="13.2" x14ac:dyDescent="0.25"/>
  <cols>
    <col min="1" max="1" width="111" customWidth="1"/>
    <col min="3" max="3" width="3.88671875" customWidth="1"/>
    <col min="4" max="4" width="39.6640625" customWidth="1"/>
  </cols>
  <sheetData>
    <row r="1" spans="1:1" s="21" customFormat="1" ht="17.399999999999999" x14ac:dyDescent="0.3"/>
    <row r="2" spans="1:1" s="21" customFormat="1" ht="17.399999999999999" x14ac:dyDescent="0.3">
      <c r="A2" s="28" t="s">
        <v>12</v>
      </c>
    </row>
    <row r="3" spans="1:1" s="21" customFormat="1" ht="17.399999999999999" x14ac:dyDescent="0.3">
      <c r="A3" s="21" t="s">
        <v>28</v>
      </c>
    </row>
    <row r="4" spans="1:1" s="21" customFormat="1" ht="17.399999999999999" x14ac:dyDescent="0.3">
      <c r="A4" s="21" t="s">
        <v>13</v>
      </c>
    </row>
    <row r="5" spans="1:1" s="21" customFormat="1" ht="17.399999999999999" x14ac:dyDescent="0.3"/>
    <row r="6" spans="1:1" s="21" customFormat="1" ht="21" x14ac:dyDescent="0.4">
      <c r="A6" s="134" t="s">
        <v>15</v>
      </c>
    </row>
    <row r="7" spans="1:1" s="21" customFormat="1" ht="17.399999999999999" x14ac:dyDescent="0.3"/>
    <row r="8" spans="1:1" s="21" customFormat="1" ht="17.399999999999999" x14ac:dyDescent="0.3">
      <c r="A8" s="21" t="s">
        <v>149</v>
      </c>
    </row>
    <row r="9" spans="1:1" s="21" customFormat="1" ht="17.399999999999999" x14ac:dyDescent="0.3">
      <c r="A9" s="21" t="s">
        <v>16</v>
      </c>
    </row>
    <row r="10" spans="1:1" s="21" customFormat="1" ht="17.399999999999999" x14ac:dyDescent="0.3"/>
    <row r="11" spans="1:1" s="21" customFormat="1" ht="17.399999999999999" x14ac:dyDescent="0.3">
      <c r="A11" s="21" t="s">
        <v>3</v>
      </c>
    </row>
    <row r="12" spans="1:1" s="21" customFormat="1" ht="17.399999999999999" x14ac:dyDescent="0.3">
      <c r="A12" s="21" t="s">
        <v>256</v>
      </c>
    </row>
    <row r="13" spans="1:1" s="21" customFormat="1" ht="17.399999999999999" x14ac:dyDescent="0.3">
      <c r="A13" s="21" t="s">
        <v>17</v>
      </c>
    </row>
    <row r="14" spans="1:1" s="21" customFormat="1" ht="17.399999999999999" x14ac:dyDescent="0.3">
      <c r="A14" s="21" t="s">
        <v>9</v>
      </c>
    </row>
    <row r="15" spans="1:1" s="21" customFormat="1" ht="17.399999999999999" x14ac:dyDescent="0.3">
      <c r="A15" s="21" t="s">
        <v>18</v>
      </c>
    </row>
    <row r="16" spans="1:1" s="21" customFormat="1" ht="17.399999999999999" x14ac:dyDescent="0.3">
      <c r="A16" s="21" t="s">
        <v>148</v>
      </c>
    </row>
    <row r="17" spans="1:1" s="21" customFormat="1" ht="17.399999999999999" x14ac:dyDescent="0.3"/>
    <row r="18" spans="1:1" s="21" customFormat="1" ht="17.399999999999999" x14ac:dyDescent="0.3">
      <c r="A18" s="21" t="s">
        <v>6</v>
      </c>
    </row>
    <row r="19" spans="1:1" s="21" customFormat="1" ht="17.399999999999999" x14ac:dyDescent="0.3">
      <c r="A19" s="21" t="s">
        <v>4</v>
      </c>
    </row>
    <row r="20" spans="1:1" s="21" customFormat="1" ht="17.399999999999999" x14ac:dyDescent="0.3">
      <c r="A20" s="21" t="s">
        <v>5</v>
      </c>
    </row>
    <row r="21" spans="1:1" s="21" customFormat="1" ht="17.399999999999999" x14ac:dyDescent="0.3">
      <c r="A21" s="35" t="s">
        <v>10</v>
      </c>
    </row>
    <row r="22" spans="1:1" s="21" customFormat="1" ht="17.399999999999999" x14ac:dyDescent="0.3"/>
    <row r="23" spans="1:1" s="21" customFormat="1" ht="17.399999999999999" x14ac:dyDescent="0.3">
      <c r="A23" s="35" t="s">
        <v>11</v>
      </c>
    </row>
    <row r="24" spans="1:1" s="21" customFormat="1" ht="17.399999999999999" x14ac:dyDescent="0.3">
      <c r="A24" s="21" t="s">
        <v>26</v>
      </c>
    </row>
    <row r="25" spans="1:1" s="21" customFormat="1" ht="17.399999999999999" x14ac:dyDescent="0.3">
      <c r="A25" s="21" t="s">
        <v>27</v>
      </c>
    </row>
    <row r="26" spans="1:1" s="21" customFormat="1" ht="17.399999999999999" x14ac:dyDescent="0.3">
      <c r="A26" s="35" t="s">
        <v>246</v>
      </c>
    </row>
    <row r="27" spans="1:1" s="21" customFormat="1" ht="17.399999999999999" x14ac:dyDescent="0.3">
      <c r="A27" s="21" t="s">
        <v>7</v>
      </c>
    </row>
    <row r="28" spans="1:1" s="21" customFormat="1" ht="17.399999999999999" x14ac:dyDescent="0.3">
      <c r="A28" s="21" t="s">
        <v>14</v>
      </c>
    </row>
    <row r="29" spans="1:1" s="21" customFormat="1" ht="17.399999999999999" x14ac:dyDescent="0.3"/>
    <row r="30" spans="1:1" s="21" customFormat="1" ht="17.399999999999999" x14ac:dyDescent="0.3">
      <c r="A30" s="21" t="s">
        <v>30</v>
      </c>
    </row>
    <row r="31" spans="1:1" s="21" customFormat="1" ht="17.399999999999999" x14ac:dyDescent="0.3">
      <c r="A31" s="21" t="s">
        <v>29</v>
      </c>
    </row>
    <row r="32" spans="1:1" s="21" customFormat="1" ht="17.399999999999999" x14ac:dyDescent="0.3">
      <c r="A32" s="21" t="s">
        <v>33</v>
      </c>
    </row>
    <row r="33" spans="1:1" s="21" customFormat="1" ht="17.399999999999999" x14ac:dyDescent="0.3">
      <c r="A33" s="21" t="s">
        <v>34</v>
      </c>
    </row>
    <row r="34" spans="1:1" s="21" customFormat="1" ht="17.399999999999999" x14ac:dyDescent="0.3"/>
    <row r="35" spans="1:1" s="21" customFormat="1" ht="17.399999999999999" x14ac:dyDescent="0.3">
      <c r="A35" s="21" t="s">
        <v>242</v>
      </c>
    </row>
    <row r="36" spans="1:1" s="21" customFormat="1" ht="17.399999999999999" x14ac:dyDescent="0.3"/>
    <row r="37" spans="1:1" s="21" customFormat="1" ht="17.399999999999999" x14ac:dyDescent="0.3">
      <c r="A37" s="21" t="s">
        <v>31</v>
      </c>
    </row>
    <row r="38" spans="1:1" s="21" customFormat="1" ht="17.399999999999999" x14ac:dyDescent="0.3">
      <c r="A38" s="21" t="s">
        <v>241</v>
      </c>
    </row>
    <row r="39" spans="1:1" s="21" customFormat="1" ht="17.399999999999999" x14ac:dyDescent="0.3">
      <c r="A39" s="21" t="s">
        <v>247</v>
      </c>
    </row>
    <row r="40" spans="1:1" s="21" customFormat="1" ht="17.399999999999999" x14ac:dyDescent="0.3"/>
    <row r="41" spans="1:1" s="21" customFormat="1" ht="17.399999999999999" x14ac:dyDescent="0.3">
      <c r="A41" s="21" t="s">
        <v>243</v>
      </c>
    </row>
    <row r="42" spans="1:1" s="21" customFormat="1" ht="17.399999999999999" x14ac:dyDescent="0.3">
      <c r="A42" s="21" t="s">
        <v>245</v>
      </c>
    </row>
    <row r="43" spans="1:1" s="21" customFormat="1" ht="17.399999999999999" x14ac:dyDescent="0.3">
      <c r="A43" s="21" t="s">
        <v>19</v>
      </c>
    </row>
    <row r="44" spans="1:1" s="21" customFormat="1" ht="17.399999999999999" x14ac:dyDescent="0.3">
      <c r="A44" s="21" t="s">
        <v>20</v>
      </c>
    </row>
    <row r="45" spans="1:1" s="21" customFormat="1" ht="17.399999999999999" x14ac:dyDescent="0.3"/>
    <row r="46" spans="1:1" s="21" customFormat="1" ht="17.399999999999999" x14ac:dyDescent="0.3">
      <c r="A46" s="21" t="s">
        <v>8</v>
      </c>
    </row>
    <row r="48" spans="1:1" ht="17.399999999999999" x14ac:dyDescent="0.3">
      <c r="A48" s="135" t="s">
        <v>0</v>
      </c>
    </row>
    <row r="49" spans="1:1" ht="17.399999999999999" x14ac:dyDescent="0.3">
      <c r="A49" s="135" t="s">
        <v>1</v>
      </c>
    </row>
    <row r="50" spans="1:1" ht="17.399999999999999" x14ac:dyDescent="0.3">
      <c r="A50" s="135" t="s">
        <v>2</v>
      </c>
    </row>
    <row r="53" spans="1:1" ht="21.75" customHeight="1" x14ac:dyDescent="0.25"/>
  </sheetData>
  <phoneticPr fontId="0" type="noConversion"/>
  <pageMargins left="0.25" right="0.2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61"/>
  <sheetViews>
    <sheetView tabSelected="1" zoomScale="85" workbookViewId="0">
      <selection activeCell="C1" sqref="C1:J1"/>
    </sheetView>
  </sheetViews>
  <sheetFormatPr defaultColWidth="9.109375" defaultRowHeight="18" customHeight="1" x14ac:dyDescent="0.25"/>
  <cols>
    <col min="1" max="1" width="17.44140625" style="15" customWidth="1"/>
    <col min="2" max="2" width="14.33203125" style="14" customWidth="1"/>
    <col min="3" max="3" width="11.44140625" style="11" customWidth="1"/>
    <col min="4" max="5" width="8.6640625" style="11" customWidth="1"/>
    <col min="6" max="6" width="9.6640625" style="11" customWidth="1"/>
    <col min="7" max="7" width="9.5546875" style="11" customWidth="1"/>
    <col min="8" max="8" width="8.88671875" style="11" customWidth="1"/>
    <col min="9" max="9" width="13.33203125" style="11" customWidth="1"/>
    <col min="10" max="10" width="12.44140625" style="11" customWidth="1"/>
    <col min="11" max="11" width="2.44140625" style="13" customWidth="1"/>
    <col min="12" max="21" width="8.88671875" customWidth="1"/>
    <col min="22" max="22" width="11.109375" bestFit="1" customWidth="1"/>
    <col min="23" max="23" width="11.5546875" bestFit="1" customWidth="1"/>
    <col min="24" max="25" width="8.88671875" customWidth="1"/>
    <col min="26" max="26" width="9.109375" style="11"/>
    <col min="27" max="27" width="55.5546875" style="12" customWidth="1"/>
    <col min="28" max="28" width="19.88671875" bestFit="1" customWidth="1"/>
    <col min="29" max="29" width="40.109375" style="11" bestFit="1" customWidth="1"/>
    <col min="30" max="30" width="8.88671875" customWidth="1"/>
    <col min="31" max="31" width="9.109375" style="11"/>
    <col min="32" max="32" width="15.44140625" style="11" bestFit="1" customWidth="1"/>
    <col min="33" max="33" width="25.33203125" style="11" bestFit="1" customWidth="1"/>
    <col min="34" max="34" width="9.109375" style="29"/>
    <col min="35" max="35" width="10.88671875" style="11" bestFit="1" customWidth="1"/>
    <col min="36" max="36" width="35.44140625" style="11" bestFit="1" customWidth="1"/>
    <col min="37" max="16384" width="9.109375" style="11"/>
  </cols>
  <sheetData>
    <row r="1" spans="1:37" ht="34.5" customHeight="1" x14ac:dyDescent="0.25">
      <c r="A1" s="220" t="s">
        <v>150</v>
      </c>
      <c r="B1" s="220"/>
      <c r="C1" s="221"/>
      <c r="D1" s="221"/>
      <c r="E1" s="221"/>
      <c r="F1" s="221"/>
      <c r="G1" s="221"/>
      <c r="H1" s="221"/>
      <c r="I1" s="221"/>
      <c r="J1" s="221"/>
      <c r="K1" s="41"/>
      <c r="AA1" s="30" t="s">
        <v>151</v>
      </c>
      <c r="AB1" s="31" t="s">
        <v>152</v>
      </c>
      <c r="AC1" s="31" t="s">
        <v>153</v>
      </c>
      <c r="AD1" s="31"/>
      <c r="AJ1" s="31" t="s">
        <v>154</v>
      </c>
      <c r="AK1" s="31" t="s">
        <v>155</v>
      </c>
    </row>
    <row r="2" spans="1:37" ht="8.25" customHeight="1" x14ac:dyDescent="0.25">
      <c r="A2" s="42"/>
      <c r="B2" s="43"/>
      <c r="C2" s="44"/>
      <c r="D2" s="45"/>
      <c r="E2" s="46"/>
      <c r="F2" s="46"/>
      <c r="G2" s="46"/>
      <c r="H2" s="46"/>
      <c r="I2" s="46"/>
      <c r="J2" s="46"/>
      <c r="K2" s="41"/>
      <c r="AB2" s="11" t="s">
        <v>43</v>
      </c>
      <c r="AD2" s="11"/>
      <c r="AH2" s="29">
        <v>5</v>
      </c>
    </row>
    <row r="3" spans="1:37" ht="21" customHeight="1" x14ac:dyDescent="0.25">
      <c r="A3" s="220" t="s">
        <v>156</v>
      </c>
      <c r="B3" s="220"/>
      <c r="C3" s="235" t="s">
        <v>418</v>
      </c>
      <c r="D3" s="235"/>
      <c r="E3" s="235"/>
      <c r="F3" s="235"/>
      <c r="G3" s="235"/>
      <c r="H3" s="235"/>
      <c r="I3" s="235"/>
      <c r="J3" s="235"/>
      <c r="K3" s="41"/>
      <c r="AA3" s="12" t="s">
        <v>62</v>
      </c>
      <c r="AB3" t="s">
        <v>157</v>
      </c>
      <c r="AC3" s="12" t="s">
        <v>62</v>
      </c>
      <c r="AD3" s="11"/>
      <c r="AF3" s="11" t="s">
        <v>158</v>
      </c>
      <c r="AG3" s="11" t="s">
        <v>64</v>
      </c>
      <c r="AH3" s="29">
        <v>4</v>
      </c>
      <c r="AI3" s="11" t="s">
        <v>159</v>
      </c>
      <c r="AJ3" s="11" t="s">
        <v>160</v>
      </c>
      <c r="AK3" s="11">
        <v>11</v>
      </c>
    </row>
    <row r="4" spans="1:37" ht="8.25" customHeight="1" x14ac:dyDescent="0.25">
      <c r="A4" s="47"/>
      <c r="B4" s="48"/>
      <c r="C4" s="49"/>
      <c r="D4" s="50"/>
      <c r="E4" s="51"/>
      <c r="F4" s="51"/>
      <c r="G4" s="51"/>
      <c r="H4" s="51"/>
      <c r="I4" s="51"/>
      <c r="J4" s="51"/>
      <c r="K4" s="52"/>
      <c r="AA4" s="12" t="s">
        <v>63</v>
      </c>
      <c r="AB4" s="11" t="s">
        <v>44</v>
      </c>
      <c r="AC4" s="11" t="s">
        <v>161</v>
      </c>
      <c r="AD4" s="11"/>
      <c r="AF4" s="11" t="s">
        <v>162</v>
      </c>
      <c r="AG4" s="11" t="s">
        <v>163</v>
      </c>
      <c r="AH4" s="29">
        <v>3</v>
      </c>
      <c r="AI4" s="11" t="s">
        <v>164</v>
      </c>
      <c r="AJ4" s="11" t="s">
        <v>165</v>
      </c>
      <c r="AK4" s="11">
        <v>12</v>
      </c>
    </row>
    <row r="5" spans="1:37" ht="8.25" customHeight="1" x14ac:dyDescent="0.25">
      <c r="A5" s="53"/>
      <c r="B5" s="43"/>
      <c r="C5" s="54"/>
      <c r="D5" s="54"/>
      <c r="E5" s="54"/>
      <c r="F5" s="54"/>
      <c r="G5" s="54"/>
      <c r="H5" s="54"/>
      <c r="I5" s="54"/>
      <c r="J5" s="54"/>
      <c r="K5" s="41"/>
      <c r="AA5" s="12" t="s">
        <v>65</v>
      </c>
      <c r="AB5" s="11" t="s">
        <v>166</v>
      </c>
      <c r="AC5" s="11" t="s">
        <v>167</v>
      </c>
      <c r="AD5" s="11"/>
      <c r="AF5" s="11" t="s">
        <v>168</v>
      </c>
      <c r="AG5" s="11" t="s">
        <v>169</v>
      </c>
      <c r="AH5" s="29">
        <v>2</v>
      </c>
      <c r="AJ5" s="11" t="s">
        <v>170</v>
      </c>
      <c r="AK5" s="11">
        <v>13</v>
      </c>
    </row>
    <row r="6" spans="1:37" ht="24" customHeight="1" x14ac:dyDescent="0.25">
      <c r="A6" s="220" t="s">
        <v>171</v>
      </c>
      <c r="B6" s="220" t="s">
        <v>171</v>
      </c>
      <c r="C6" s="236" t="str">
        <f>Cover!B7</f>
        <v>XYZ Consultants, Inc.</v>
      </c>
      <c r="D6" s="236"/>
      <c r="E6" s="236"/>
      <c r="F6" s="236"/>
      <c r="G6" s="236"/>
      <c r="H6" s="236"/>
      <c r="I6" s="236"/>
      <c r="J6" s="236"/>
      <c r="K6" s="41"/>
      <c r="AA6" s="12" t="s">
        <v>66</v>
      </c>
      <c r="AB6" s="11"/>
      <c r="AC6" s="11" t="s">
        <v>172</v>
      </c>
      <c r="AD6" s="11"/>
      <c r="AF6" s="11" t="s">
        <v>173</v>
      </c>
      <c r="AG6" s="11" t="s">
        <v>174</v>
      </c>
      <c r="AH6" s="29">
        <v>1</v>
      </c>
      <c r="AJ6" s="11" t="s">
        <v>175</v>
      </c>
      <c r="AK6" s="11">
        <v>14</v>
      </c>
    </row>
    <row r="7" spans="1:37" ht="7.5" customHeight="1" x14ac:dyDescent="0.25">
      <c r="A7" s="56"/>
      <c r="B7" s="57"/>
      <c r="C7" s="58"/>
      <c r="D7" s="58"/>
      <c r="E7" s="59"/>
      <c r="F7" s="59"/>
      <c r="G7" s="59"/>
      <c r="H7" s="59"/>
      <c r="I7" s="59"/>
      <c r="J7" s="59"/>
      <c r="K7" s="41"/>
      <c r="AB7" s="11"/>
      <c r="AD7" s="11"/>
    </row>
    <row r="8" spans="1:37" ht="24.75" customHeight="1" x14ac:dyDescent="0.25">
      <c r="A8" s="220" t="s">
        <v>419</v>
      </c>
      <c r="B8" s="220"/>
      <c r="C8" s="222" t="str">
        <f>Cover!B13</f>
        <v>2015BCE123</v>
      </c>
      <c r="D8" s="222"/>
      <c r="E8" s="54"/>
      <c r="F8" s="131" t="s">
        <v>236</v>
      </c>
      <c r="G8" s="205"/>
      <c r="H8" s="132"/>
      <c r="I8" s="133" t="s">
        <v>180</v>
      </c>
      <c r="J8" s="206" t="s">
        <v>159</v>
      </c>
      <c r="K8" s="41"/>
      <c r="AA8" s="12" t="s">
        <v>176</v>
      </c>
      <c r="AB8" s="11"/>
      <c r="AC8" s="11" t="s">
        <v>177</v>
      </c>
      <c r="AD8" s="11"/>
      <c r="AG8" s="11" t="s">
        <v>178</v>
      </c>
      <c r="AH8" s="29">
        <v>0</v>
      </c>
      <c r="AJ8" s="11" t="s">
        <v>179</v>
      </c>
      <c r="AK8" s="11">
        <v>15</v>
      </c>
    </row>
    <row r="9" spans="1:37" ht="7.5" customHeight="1" x14ac:dyDescent="0.25">
      <c r="A9" s="55"/>
      <c r="B9" s="60"/>
      <c r="C9" s="61"/>
      <c r="D9" s="44"/>
      <c r="E9" s="44"/>
      <c r="F9" s="44"/>
      <c r="G9" s="62" t="s">
        <v>184</v>
      </c>
      <c r="H9" s="44"/>
      <c r="I9" s="44"/>
      <c r="J9" s="44"/>
      <c r="K9" s="41"/>
      <c r="AA9" s="12" t="s">
        <v>67</v>
      </c>
      <c r="AB9" s="11"/>
      <c r="AC9" s="11" t="s">
        <v>181</v>
      </c>
      <c r="AD9" s="11"/>
      <c r="AG9" s="11" t="s">
        <v>182</v>
      </c>
      <c r="AJ9" s="11" t="s">
        <v>183</v>
      </c>
      <c r="AK9" s="11">
        <v>16</v>
      </c>
    </row>
    <row r="10" spans="1:37" ht="24" customHeight="1" x14ac:dyDescent="0.25">
      <c r="A10" s="220" t="s">
        <v>420</v>
      </c>
      <c r="B10" s="220"/>
      <c r="C10" s="222" t="str">
        <f>Cover!B9</f>
        <v>Joe Q. Project</v>
      </c>
      <c r="D10" s="222"/>
      <c r="E10" s="212" t="s">
        <v>186</v>
      </c>
      <c r="F10" s="204" t="s">
        <v>427</v>
      </c>
      <c r="G10" s="213" t="s">
        <v>239</v>
      </c>
      <c r="H10" s="203" t="s">
        <v>429</v>
      </c>
      <c r="I10" s="214" t="s">
        <v>421</v>
      </c>
      <c r="J10" s="202">
        <v>27</v>
      </c>
      <c r="K10" s="41"/>
      <c r="AB10" s="11"/>
      <c r="AD10" s="11"/>
    </row>
    <row r="11" spans="1:37" ht="9" customHeight="1" x14ac:dyDescent="0.25">
      <c r="A11" s="55"/>
      <c r="B11" s="60"/>
      <c r="C11" s="44"/>
      <c r="D11" s="44"/>
      <c r="E11" s="44"/>
      <c r="F11" s="44"/>
      <c r="G11" s="62"/>
      <c r="H11" s="44"/>
      <c r="I11" s="44"/>
      <c r="J11" s="44"/>
      <c r="K11" s="41"/>
      <c r="AB11" s="11"/>
      <c r="AD11" s="11"/>
    </row>
    <row r="12" spans="1:37" ht="6" customHeight="1" x14ac:dyDescent="0.25">
      <c r="A12" s="65"/>
      <c r="B12" s="66"/>
      <c r="C12" s="67"/>
      <c r="D12" s="67"/>
      <c r="E12" s="68"/>
      <c r="F12" s="68"/>
      <c r="G12" s="69"/>
      <c r="H12" s="70"/>
      <c r="I12" s="68"/>
      <c r="J12" s="71"/>
      <c r="K12" s="41"/>
      <c r="AB12" t="s">
        <v>237</v>
      </c>
      <c r="AD12" t="s">
        <v>238</v>
      </c>
    </row>
    <row r="13" spans="1:37" ht="9.75" customHeight="1" x14ac:dyDescent="0.25">
      <c r="A13" s="54"/>
      <c r="B13" s="44"/>
      <c r="C13" s="72"/>
      <c r="D13" s="72"/>
      <c r="E13" s="63"/>
      <c r="F13" s="63"/>
      <c r="G13" s="73"/>
      <c r="H13" s="64"/>
      <c r="I13" s="63"/>
      <c r="J13" s="54"/>
      <c r="K13" s="41"/>
    </row>
    <row r="14" spans="1:37" ht="9" customHeight="1" x14ac:dyDescent="0.25">
      <c r="A14" s="74"/>
      <c r="B14" s="75"/>
      <c r="C14" s="76"/>
      <c r="D14" s="77"/>
      <c r="E14" s="77"/>
      <c r="F14" s="77"/>
      <c r="G14" s="77"/>
      <c r="H14" s="77"/>
      <c r="I14" s="77"/>
      <c r="J14" s="77"/>
      <c r="K14" s="78"/>
      <c r="AA14" s="12" t="s">
        <v>187</v>
      </c>
      <c r="AB14" s="11"/>
      <c r="AC14" s="11" t="s">
        <v>188</v>
      </c>
      <c r="AD14" s="11"/>
      <c r="AJ14" s="11" t="s">
        <v>189</v>
      </c>
    </row>
    <row r="15" spans="1:37" ht="24" customHeight="1" x14ac:dyDescent="0.25">
      <c r="A15" s="220" t="s">
        <v>68</v>
      </c>
      <c r="B15" s="220"/>
      <c r="C15" s="79" t="s">
        <v>417</v>
      </c>
      <c r="D15" s="80"/>
      <c r="E15" s="81"/>
      <c r="F15" s="81"/>
      <c r="G15" s="81"/>
      <c r="H15" s="81"/>
      <c r="I15" s="82"/>
      <c r="J15" s="82"/>
      <c r="K15" s="41"/>
      <c r="AA15" s="12" t="s">
        <v>69</v>
      </c>
      <c r="AB15" s="11"/>
      <c r="AC15" s="11" t="s">
        <v>190</v>
      </c>
      <c r="AD15" s="11"/>
      <c r="AJ15" s="11" t="s">
        <v>191</v>
      </c>
    </row>
    <row r="16" spans="1:37" ht="6.75" customHeight="1" x14ac:dyDescent="0.25">
      <c r="A16" s="56"/>
      <c r="B16" s="83"/>
      <c r="C16" s="84"/>
      <c r="D16" s="85"/>
      <c r="E16" s="86"/>
      <c r="F16" s="86"/>
      <c r="G16" s="86"/>
      <c r="H16" s="86"/>
      <c r="I16" s="87"/>
      <c r="J16" s="87"/>
      <c r="K16" s="41"/>
      <c r="AB16" s="11"/>
      <c r="AD16" s="11"/>
    </row>
    <row r="17" spans="1:36" ht="23.25" customHeight="1" x14ac:dyDescent="0.25">
      <c r="A17" s="220" t="s">
        <v>422</v>
      </c>
      <c r="B17" s="220"/>
      <c r="C17" s="218" t="s">
        <v>92</v>
      </c>
      <c r="D17" s="218"/>
      <c r="E17" s="218"/>
      <c r="F17" s="218"/>
      <c r="G17" s="218"/>
      <c r="H17" s="218"/>
      <c r="I17" s="218"/>
      <c r="J17" s="218"/>
      <c r="K17" s="41"/>
      <c r="AA17" s="12" t="s">
        <v>70</v>
      </c>
      <c r="AB17" s="11"/>
      <c r="AC17" s="11" t="s">
        <v>192</v>
      </c>
      <c r="AD17" s="11"/>
      <c r="AJ17" s="11" t="s">
        <v>193</v>
      </c>
    </row>
    <row r="18" spans="1:36" ht="6.75" customHeight="1" x14ac:dyDescent="0.25">
      <c r="A18" s="56"/>
      <c r="B18" s="83"/>
      <c r="C18" s="127"/>
      <c r="D18" s="106"/>
      <c r="E18" s="87"/>
      <c r="F18" s="87"/>
      <c r="G18" s="87"/>
      <c r="H18" s="87"/>
      <c r="I18" s="87"/>
      <c r="J18" s="87"/>
      <c r="K18" s="41"/>
      <c r="AB18" s="11"/>
      <c r="AD18" s="11"/>
    </row>
    <row r="19" spans="1:36" ht="23.25" customHeight="1" x14ac:dyDescent="0.25">
      <c r="A19" s="220" t="s">
        <v>423</v>
      </c>
      <c r="B19" s="220"/>
      <c r="C19" s="219" t="s">
        <v>428</v>
      </c>
      <c r="D19" s="219"/>
      <c r="E19" s="219"/>
      <c r="F19" s="219"/>
      <c r="G19" s="201"/>
      <c r="H19" s="201"/>
      <c r="I19" s="201"/>
      <c r="J19" s="201"/>
      <c r="K19" s="41"/>
      <c r="AA19" s="12" t="s">
        <v>70</v>
      </c>
      <c r="AB19" s="11"/>
      <c r="AC19" s="11" t="s">
        <v>192</v>
      </c>
      <c r="AD19" s="11"/>
      <c r="AJ19" s="11" t="s">
        <v>193</v>
      </c>
    </row>
    <row r="20" spans="1:36" ht="14.25" customHeight="1" x14ac:dyDescent="0.25">
      <c r="A20" s="88"/>
      <c r="B20" s="89"/>
      <c r="C20" s="89"/>
      <c r="D20" s="208" t="s">
        <v>91</v>
      </c>
      <c r="E20" s="208"/>
      <c r="F20" s="208"/>
      <c r="G20" s="90" t="s">
        <v>196</v>
      </c>
      <c r="H20" s="90"/>
      <c r="I20" s="90"/>
      <c r="J20" s="54"/>
      <c r="K20" s="41"/>
      <c r="AA20" s="12" t="s">
        <v>71</v>
      </c>
      <c r="AB20" s="11"/>
      <c r="AC20" s="11" t="s">
        <v>194</v>
      </c>
      <c r="AD20" s="11"/>
      <c r="AJ20" s="11" t="s">
        <v>195</v>
      </c>
    </row>
    <row r="21" spans="1:36" ht="24" customHeight="1" x14ac:dyDescent="0.25">
      <c r="A21" s="220" t="s">
        <v>424</v>
      </c>
      <c r="B21" s="220"/>
      <c r="C21" s="219" t="str">
        <f>Cover!B19</f>
        <v>Fred Lovett</v>
      </c>
      <c r="D21" s="219"/>
      <c r="E21" s="219"/>
      <c r="F21" s="219"/>
      <c r="G21" s="201"/>
      <c r="H21" s="201"/>
      <c r="I21" s="201"/>
      <c r="J21" s="201"/>
      <c r="K21" s="41"/>
      <c r="AA21" s="12" t="s">
        <v>197</v>
      </c>
      <c r="AB21" s="11"/>
      <c r="AC21" s="11" t="s">
        <v>198</v>
      </c>
      <c r="AD21" s="11"/>
      <c r="AJ21" s="11" t="s">
        <v>185</v>
      </c>
    </row>
    <row r="22" spans="1:36" ht="20.25" customHeight="1" x14ac:dyDescent="0.25">
      <c r="A22" s="51"/>
      <c r="B22" s="51"/>
      <c r="C22" s="51"/>
      <c r="D22" s="207" t="s">
        <v>91</v>
      </c>
      <c r="E22" s="207"/>
      <c r="F22" s="207"/>
      <c r="G22" s="91" t="s">
        <v>196</v>
      </c>
      <c r="H22" s="91"/>
      <c r="I22" s="91"/>
      <c r="J22" s="51"/>
      <c r="K22" s="52"/>
      <c r="AA22" s="12" t="s">
        <v>73</v>
      </c>
      <c r="AB22" s="11"/>
      <c r="AC22" s="11" t="s">
        <v>199</v>
      </c>
      <c r="AD22" s="11"/>
      <c r="AJ22" s="11" t="s">
        <v>200</v>
      </c>
    </row>
    <row r="23" spans="1:36" ht="14.25" customHeight="1" x14ac:dyDescent="0.25">
      <c r="A23" s="92"/>
      <c r="B23" s="93"/>
      <c r="C23" s="54"/>
      <c r="D23" s="54"/>
      <c r="E23" s="44"/>
      <c r="F23" s="44"/>
      <c r="G23" s="44"/>
      <c r="H23" s="55" t="s">
        <v>32</v>
      </c>
      <c r="I23" s="44"/>
      <c r="J23" s="44"/>
      <c r="K23" s="78"/>
      <c r="AA23" s="12" t="s">
        <v>201</v>
      </c>
      <c r="AB23" s="11"/>
      <c r="AC23" s="11" t="s">
        <v>202</v>
      </c>
      <c r="AD23" s="11"/>
      <c r="AJ23" s="11" t="s">
        <v>203</v>
      </c>
    </row>
    <row r="24" spans="1:36" ht="21.75" customHeight="1" x14ac:dyDescent="0.25">
      <c r="A24" s="220" t="s">
        <v>72</v>
      </c>
      <c r="B24" s="220"/>
      <c r="C24" s="239" t="s">
        <v>425</v>
      </c>
      <c r="D24" s="239"/>
      <c r="E24" s="239"/>
      <c r="F24" s="54"/>
      <c r="G24" s="237" t="s">
        <v>206</v>
      </c>
      <c r="H24" s="237"/>
      <c r="I24" s="238"/>
      <c r="J24" s="238"/>
      <c r="K24" s="41"/>
      <c r="AA24" s="12" t="s">
        <v>204</v>
      </c>
      <c r="AB24" s="11"/>
      <c r="AC24" s="11" t="s">
        <v>205</v>
      </c>
      <c r="AD24" s="11"/>
    </row>
    <row r="25" spans="1:36" ht="17.25" customHeight="1" x14ac:dyDescent="0.25">
      <c r="A25" s="54"/>
      <c r="B25" s="94"/>
      <c r="C25" s="54"/>
      <c r="D25" s="95">
        <v>0</v>
      </c>
      <c r="E25" s="54"/>
      <c r="F25" s="54"/>
      <c r="G25" s="54"/>
      <c r="I25" s="54"/>
      <c r="J25" s="54"/>
      <c r="K25" s="41"/>
      <c r="AA25" s="12" t="s">
        <v>75</v>
      </c>
      <c r="AB25" s="11"/>
      <c r="AC25" s="11" t="s">
        <v>207</v>
      </c>
      <c r="AD25" s="11"/>
    </row>
    <row r="26" spans="1:36" ht="11.25" customHeight="1" x14ac:dyDescent="0.25">
      <c r="A26" s="96"/>
      <c r="B26" s="43"/>
      <c r="C26" s="54"/>
      <c r="D26" s="54"/>
      <c r="E26" s="54"/>
      <c r="F26" s="54"/>
      <c r="G26" s="54"/>
      <c r="H26" s="54"/>
      <c r="I26" s="54"/>
      <c r="J26" s="54"/>
      <c r="K26" s="41"/>
      <c r="AA26" s="12" t="s">
        <v>208</v>
      </c>
      <c r="AB26" s="11"/>
      <c r="AC26" s="11" t="s">
        <v>209</v>
      </c>
      <c r="AD26" s="11"/>
    </row>
    <row r="27" spans="1:36" ht="18" customHeight="1" x14ac:dyDescent="0.25">
      <c r="A27" s="96"/>
      <c r="B27" s="97" t="s">
        <v>210</v>
      </c>
      <c r="C27" s="98"/>
      <c r="D27" s="98"/>
      <c r="E27" s="54"/>
      <c r="F27" s="97" t="s">
        <v>240</v>
      </c>
      <c r="G27" s="99"/>
      <c r="H27" s="95"/>
      <c r="I27" s="44"/>
      <c r="J27" s="100">
        <v>0</v>
      </c>
      <c r="K27" s="41"/>
      <c r="AA27" s="12" t="s">
        <v>76</v>
      </c>
      <c r="AB27" s="11"/>
      <c r="AC27" s="11" t="s">
        <v>211</v>
      </c>
      <c r="AD27" s="11"/>
    </row>
    <row r="28" spans="1:36" ht="18" customHeight="1" x14ac:dyDescent="0.25">
      <c r="A28" s="128"/>
      <c r="B28" s="129" t="s">
        <v>212</v>
      </c>
      <c r="C28" s="130"/>
      <c r="D28" s="44"/>
      <c r="E28" s="95"/>
      <c r="F28" s="95"/>
      <c r="G28" s="95"/>
      <c r="H28" s="95"/>
      <c r="I28" s="44"/>
      <c r="J28" s="100"/>
      <c r="K28" s="41"/>
      <c r="AA28" s="12" t="s">
        <v>213</v>
      </c>
      <c r="AB28" s="11"/>
      <c r="AC28" s="11" t="s">
        <v>214</v>
      </c>
      <c r="AD28" s="11"/>
    </row>
    <row r="29" spans="1:36" ht="18" customHeight="1" x14ac:dyDescent="0.25">
      <c r="A29" s="102" t="s">
        <v>74</v>
      </c>
      <c r="B29" s="54"/>
      <c r="C29" s="103"/>
      <c r="D29" s="104"/>
      <c r="E29" s="105"/>
      <c r="F29" s="105"/>
      <c r="G29" s="105"/>
      <c r="H29" s="105"/>
      <c r="I29" s="106"/>
      <c r="J29" s="106"/>
      <c r="K29" s="41"/>
      <c r="AA29" s="12" t="s">
        <v>78</v>
      </c>
      <c r="AB29" s="11"/>
      <c r="AC29" s="11" t="s">
        <v>215</v>
      </c>
      <c r="AD29" s="11"/>
    </row>
    <row r="30" spans="1:36" ht="17.25" customHeight="1" x14ac:dyDescent="0.25">
      <c r="A30" s="215" t="s">
        <v>232</v>
      </c>
      <c r="B30" s="216"/>
      <c r="C30" s="216"/>
      <c r="D30" s="216"/>
      <c r="E30" s="216"/>
      <c r="F30" s="216"/>
      <c r="G30" s="216"/>
      <c r="H30" s="216"/>
      <c r="I30" s="216"/>
      <c r="J30" s="217"/>
      <c r="K30" s="41"/>
      <c r="AA30" s="12" t="s">
        <v>216</v>
      </c>
      <c r="AB30" s="11"/>
      <c r="AC30" s="11" t="s">
        <v>217</v>
      </c>
      <c r="AD30" s="11"/>
    </row>
    <row r="31" spans="1:36" ht="6.75" customHeight="1" x14ac:dyDescent="0.25">
      <c r="A31" s="107"/>
      <c r="B31" s="108"/>
      <c r="C31" s="109"/>
      <c r="D31" s="109"/>
      <c r="E31" s="104">
        <v>0</v>
      </c>
      <c r="F31" s="104"/>
      <c r="G31" s="95">
        <v>0</v>
      </c>
      <c r="H31" s="95">
        <v>0</v>
      </c>
      <c r="I31" s="44"/>
      <c r="J31" s="100">
        <v>0</v>
      </c>
      <c r="K31" s="41"/>
      <c r="AA31" s="12" t="s">
        <v>79</v>
      </c>
      <c r="AB31" s="11"/>
      <c r="AC31" s="11" t="s">
        <v>218</v>
      </c>
      <c r="AD31" s="11"/>
    </row>
    <row r="32" spans="1:36" ht="18" customHeight="1" x14ac:dyDescent="0.25">
      <c r="A32" s="102"/>
      <c r="B32" s="101" t="s">
        <v>219</v>
      </c>
      <c r="C32" s="209">
        <f>'Rating Form'!F39</f>
        <v>0</v>
      </c>
      <c r="D32" s="44"/>
      <c r="E32" s="95"/>
      <c r="F32" s="95"/>
      <c r="G32" s="95"/>
      <c r="H32" s="95">
        <v>0.9</v>
      </c>
      <c r="I32" s="44"/>
      <c r="J32" s="100"/>
      <c r="K32" s="41"/>
      <c r="AA32" s="12" t="s">
        <v>220</v>
      </c>
      <c r="AB32" s="11"/>
      <c r="AC32" s="11" t="s">
        <v>221</v>
      </c>
      <c r="AD32" s="11"/>
    </row>
    <row r="33" spans="1:30" ht="17.25" customHeight="1" x14ac:dyDescent="0.25">
      <c r="A33" s="220" t="s">
        <v>77</v>
      </c>
      <c r="B33" s="220"/>
      <c r="C33" s="103"/>
      <c r="D33" s="95">
        <v>0</v>
      </c>
      <c r="E33" s="105"/>
      <c r="F33" s="105"/>
      <c r="G33" s="105"/>
      <c r="H33" s="105"/>
      <c r="I33" s="106"/>
      <c r="J33" s="106"/>
      <c r="K33" s="41"/>
      <c r="AA33" s="12" t="s">
        <v>222</v>
      </c>
      <c r="AB33" s="11"/>
      <c r="AC33" s="11" t="s">
        <v>223</v>
      </c>
      <c r="AD33" s="11"/>
    </row>
    <row r="34" spans="1:30" ht="14.1" customHeight="1" x14ac:dyDescent="0.25">
      <c r="A34" s="223"/>
      <c r="B34" s="224"/>
      <c r="C34" s="224"/>
      <c r="D34" s="224"/>
      <c r="E34" s="224"/>
      <c r="F34" s="224"/>
      <c r="G34" s="224"/>
      <c r="H34" s="224"/>
      <c r="I34" s="224"/>
      <c r="J34" s="225"/>
      <c r="K34" s="41"/>
      <c r="AB34" s="11"/>
      <c r="AD34" s="11"/>
    </row>
    <row r="35" spans="1:30" ht="14.1" customHeight="1" x14ac:dyDescent="0.25">
      <c r="A35" s="226"/>
      <c r="B35" s="227"/>
      <c r="C35" s="227"/>
      <c r="D35" s="227"/>
      <c r="E35" s="227"/>
      <c r="F35" s="227"/>
      <c r="G35" s="227"/>
      <c r="H35" s="227"/>
      <c r="I35" s="227"/>
      <c r="J35" s="228"/>
      <c r="K35" s="41"/>
      <c r="AB35" s="11"/>
      <c r="AD35" s="11"/>
    </row>
    <row r="36" spans="1:30" ht="14.1" customHeight="1" x14ac:dyDescent="0.25">
      <c r="A36" s="226"/>
      <c r="B36" s="227"/>
      <c r="C36" s="227"/>
      <c r="D36" s="227"/>
      <c r="E36" s="227"/>
      <c r="F36" s="227"/>
      <c r="G36" s="227"/>
      <c r="H36" s="227"/>
      <c r="I36" s="227"/>
      <c r="J36" s="228"/>
      <c r="K36" s="41"/>
      <c r="AB36" s="11"/>
      <c r="AD36" s="11"/>
    </row>
    <row r="37" spans="1:30" ht="14.1" customHeight="1" x14ac:dyDescent="0.25">
      <c r="A37" s="226"/>
      <c r="B37" s="227"/>
      <c r="C37" s="227"/>
      <c r="D37" s="227"/>
      <c r="E37" s="227"/>
      <c r="F37" s="227"/>
      <c r="G37" s="227"/>
      <c r="H37" s="227"/>
      <c r="I37" s="227"/>
      <c r="J37" s="228"/>
      <c r="K37" s="41"/>
      <c r="AB37" s="11"/>
      <c r="AD37" s="11"/>
    </row>
    <row r="38" spans="1:30" ht="14.1" customHeight="1" x14ac:dyDescent="0.25">
      <c r="A38" s="229"/>
      <c r="B38" s="230"/>
      <c r="C38" s="230"/>
      <c r="D38" s="230"/>
      <c r="E38" s="230"/>
      <c r="F38" s="230"/>
      <c r="G38" s="230"/>
      <c r="H38" s="230"/>
      <c r="I38" s="230"/>
      <c r="J38" s="231"/>
      <c r="K38" s="41"/>
      <c r="AA38" s="12" t="s">
        <v>81</v>
      </c>
      <c r="AB38" s="11"/>
      <c r="AC38" s="11" t="s">
        <v>224</v>
      </c>
      <c r="AD38" s="11"/>
    </row>
    <row r="39" spans="1:30" ht="8.25" customHeight="1" x14ac:dyDescent="0.25">
      <c r="A39" s="107"/>
      <c r="B39" s="108"/>
      <c r="C39" s="110"/>
      <c r="D39" s="110"/>
      <c r="E39" s="95"/>
      <c r="F39" s="95"/>
      <c r="G39" s="95">
        <v>0</v>
      </c>
      <c r="H39" s="95">
        <v>0</v>
      </c>
      <c r="I39" s="44"/>
      <c r="J39" s="100">
        <v>0</v>
      </c>
      <c r="K39" s="41"/>
      <c r="AA39" s="12" t="s">
        <v>82</v>
      </c>
      <c r="AB39" s="11"/>
      <c r="AD39" s="11"/>
    </row>
    <row r="40" spans="1:30" ht="18" customHeight="1" x14ac:dyDescent="0.25">
      <c r="A40" s="54"/>
      <c r="B40" s="101" t="s">
        <v>225</v>
      </c>
      <c r="C40" s="209">
        <f>'Rating Form'!F27</f>
        <v>0</v>
      </c>
      <c r="D40" s="106"/>
      <c r="E40" s="95"/>
      <c r="F40" s="95"/>
      <c r="G40" s="95"/>
      <c r="H40" s="95">
        <v>0.1</v>
      </c>
      <c r="I40" s="44"/>
      <c r="J40" s="100"/>
      <c r="K40" s="41"/>
      <c r="AA40" s="12" t="s">
        <v>226</v>
      </c>
      <c r="AB40" s="11"/>
      <c r="AD40" s="11"/>
    </row>
    <row r="41" spans="1:30" ht="18" customHeight="1" x14ac:dyDescent="0.25">
      <c r="A41" s="220" t="s">
        <v>80</v>
      </c>
      <c r="B41" s="220"/>
      <c r="C41" s="106"/>
      <c r="D41" s="111"/>
      <c r="E41" s="105"/>
      <c r="F41" s="105"/>
      <c r="G41" s="105"/>
      <c r="H41" s="105"/>
      <c r="I41" s="106"/>
      <c r="J41" s="106"/>
      <c r="K41" s="112"/>
      <c r="AA41" s="12" t="s">
        <v>227</v>
      </c>
      <c r="AB41" s="11"/>
      <c r="AD41" s="11"/>
    </row>
    <row r="42" spans="1:30" ht="12" customHeight="1" x14ac:dyDescent="0.25">
      <c r="A42" s="223"/>
      <c r="B42" s="224"/>
      <c r="C42" s="224"/>
      <c r="D42" s="224"/>
      <c r="E42" s="224"/>
      <c r="F42" s="224"/>
      <c r="G42" s="224"/>
      <c r="H42" s="224"/>
      <c r="I42" s="224"/>
      <c r="J42" s="225"/>
      <c r="K42" s="112"/>
      <c r="AB42" s="11"/>
      <c r="AD42" s="11"/>
    </row>
    <row r="43" spans="1:30" ht="12" customHeight="1" x14ac:dyDescent="0.25">
      <c r="A43" s="226"/>
      <c r="B43" s="227"/>
      <c r="C43" s="227"/>
      <c r="D43" s="227"/>
      <c r="E43" s="227"/>
      <c r="F43" s="227"/>
      <c r="G43" s="227"/>
      <c r="H43" s="227"/>
      <c r="I43" s="227"/>
      <c r="J43" s="228"/>
      <c r="K43" s="112"/>
      <c r="AB43" s="11"/>
      <c r="AD43" s="11"/>
    </row>
    <row r="44" spans="1:30" ht="12" customHeight="1" x14ac:dyDescent="0.25">
      <c r="A44" s="226"/>
      <c r="B44" s="227"/>
      <c r="C44" s="227"/>
      <c r="D44" s="227"/>
      <c r="E44" s="227"/>
      <c r="F44" s="227"/>
      <c r="G44" s="227"/>
      <c r="H44" s="227"/>
      <c r="I44" s="227"/>
      <c r="J44" s="228"/>
      <c r="K44" s="112"/>
      <c r="AB44" s="11"/>
      <c r="AD44" s="11"/>
    </row>
    <row r="45" spans="1:30" ht="12" customHeight="1" x14ac:dyDescent="0.25">
      <c r="A45" s="226"/>
      <c r="B45" s="227"/>
      <c r="C45" s="227"/>
      <c r="D45" s="227"/>
      <c r="E45" s="227"/>
      <c r="F45" s="227"/>
      <c r="G45" s="227"/>
      <c r="H45" s="227"/>
      <c r="I45" s="227"/>
      <c r="J45" s="228"/>
      <c r="K45" s="112"/>
      <c r="AB45" s="11"/>
      <c r="AD45" s="11"/>
    </row>
    <row r="46" spans="1:30" ht="12" customHeight="1" x14ac:dyDescent="0.25">
      <c r="A46" s="226"/>
      <c r="B46" s="227"/>
      <c r="C46" s="227"/>
      <c r="D46" s="227"/>
      <c r="E46" s="227"/>
      <c r="F46" s="227"/>
      <c r="G46" s="227"/>
      <c r="H46" s="227"/>
      <c r="I46" s="227"/>
      <c r="J46" s="228"/>
      <c r="K46" s="112"/>
      <c r="AB46" s="11"/>
      <c r="AD46" s="11"/>
    </row>
    <row r="47" spans="1:30" ht="12" customHeight="1" x14ac:dyDescent="0.25">
      <c r="A47" s="229"/>
      <c r="B47" s="230"/>
      <c r="C47" s="230"/>
      <c r="D47" s="230"/>
      <c r="E47" s="230"/>
      <c r="F47" s="230"/>
      <c r="G47" s="230"/>
      <c r="H47" s="230"/>
      <c r="I47" s="230"/>
      <c r="J47" s="231"/>
      <c r="K47" s="113"/>
      <c r="AA47" s="12" t="s">
        <v>83</v>
      </c>
      <c r="AB47" s="11"/>
      <c r="AD47" s="11"/>
    </row>
    <row r="48" spans="1:30" ht="8.25" customHeight="1" x14ac:dyDescent="0.25">
      <c r="A48" s="96"/>
      <c r="B48" s="60"/>
      <c r="C48" s="44"/>
      <c r="D48" s="44"/>
      <c r="E48" s="114"/>
      <c r="F48" s="114"/>
      <c r="G48" s="114"/>
      <c r="H48" s="114"/>
      <c r="I48" s="54"/>
      <c r="J48" s="115"/>
      <c r="K48" s="116"/>
      <c r="AA48" s="12" t="s">
        <v>84</v>
      </c>
      <c r="AB48" s="11"/>
      <c r="AD48" s="11"/>
    </row>
    <row r="49" spans="1:36" ht="29.25" customHeight="1" x14ac:dyDescent="0.25">
      <c r="A49" s="117"/>
      <c r="B49" s="118"/>
      <c r="C49" s="106"/>
      <c r="D49" s="106"/>
      <c r="E49" s="54"/>
      <c r="F49" s="119"/>
      <c r="G49" s="119"/>
      <c r="H49" s="120" t="s">
        <v>234</v>
      </c>
      <c r="I49" s="121"/>
      <c r="J49" s="211">
        <f>(C32*0.9)+(C40*0.1)</f>
        <v>0</v>
      </c>
      <c r="K49" s="113"/>
      <c r="AA49" s="12" t="s">
        <v>85</v>
      </c>
      <c r="AB49" s="11"/>
      <c r="AD49" s="11"/>
    </row>
    <row r="50" spans="1:36" s="32" customFormat="1" ht="18" customHeight="1" x14ac:dyDescent="0.25">
      <c r="A50" s="220" t="s">
        <v>233</v>
      </c>
      <c r="B50" s="220"/>
      <c r="C50" s="232"/>
      <c r="D50" s="233"/>
      <c r="E50" s="233"/>
      <c r="F50" s="233"/>
      <c r="G50" s="233"/>
      <c r="H50" s="233"/>
      <c r="I50" s="233"/>
      <c r="J50" s="234"/>
      <c r="K50" s="122"/>
      <c r="AA50" s="12" t="s">
        <v>86</v>
      </c>
      <c r="AC50" s="11"/>
      <c r="AH50" s="33"/>
      <c r="AJ50" s="11"/>
    </row>
    <row r="51" spans="1:36" ht="9.75" customHeight="1" thickBot="1" x14ac:dyDescent="0.3">
      <c r="A51" s="123"/>
      <c r="B51" s="124"/>
      <c r="C51" s="125"/>
      <c r="D51" s="125"/>
      <c r="E51" s="125"/>
      <c r="F51" s="125"/>
      <c r="G51" s="125"/>
      <c r="H51" s="125"/>
      <c r="I51" s="125"/>
      <c r="J51" s="125"/>
      <c r="K51" s="126"/>
      <c r="AA51" s="12" t="s">
        <v>228</v>
      </c>
      <c r="AB51" s="11"/>
      <c r="AD51" s="11"/>
    </row>
    <row r="52" spans="1:36" ht="18" customHeight="1" x14ac:dyDescent="0.25">
      <c r="A52" s="55"/>
      <c r="B52" s="60"/>
      <c r="C52" s="54"/>
      <c r="D52" s="54"/>
      <c r="E52" s="54"/>
      <c r="F52" s="54"/>
      <c r="G52" s="54"/>
      <c r="H52" s="54"/>
      <c r="I52" s="54"/>
      <c r="J52" s="54"/>
      <c r="K52" s="44"/>
      <c r="AA52" s="12" t="s">
        <v>87</v>
      </c>
      <c r="AB52" s="11"/>
      <c r="AD52" s="11"/>
    </row>
    <row r="53" spans="1:36" ht="18" customHeight="1" x14ac:dyDescent="0.25">
      <c r="A53" s="36"/>
      <c r="J53" s="37"/>
      <c r="AA53" s="12" t="s">
        <v>88</v>
      </c>
      <c r="AB53" s="11"/>
      <c r="AD53" s="11"/>
    </row>
    <row r="54" spans="1:36" ht="18" customHeight="1" x14ac:dyDescent="0.25">
      <c r="AA54" s="12" t="s">
        <v>89</v>
      </c>
      <c r="AB54" s="11"/>
      <c r="AD54" s="11"/>
    </row>
    <row r="55" spans="1:36" ht="18" customHeight="1" x14ac:dyDescent="0.25">
      <c r="AA55" s="12" t="s">
        <v>90</v>
      </c>
      <c r="AB55" s="11"/>
      <c r="AD55" s="11"/>
    </row>
    <row r="56" spans="1:36" ht="18" customHeight="1" x14ac:dyDescent="0.25">
      <c r="AA56" s="12" t="s">
        <v>93</v>
      </c>
      <c r="AB56" s="11"/>
      <c r="AD56" s="11"/>
    </row>
    <row r="57" spans="1:36" ht="18" customHeight="1" x14ac:dyDescent="0.25">
      <c r="AA57" s="12" t="s">
        <v>94</v>
      </c>
      <c r="AB57" s="11"/>
      <c r="AD57" s="11"/>
      <c r="AJ57" s="32"/>
    </row>
    <row r="58" spans="1:36" ht="18" customHeight="1" x14ac:dyDescent="0.25">
      <c r="AA58" s="12" t="s">
        <v>95</v>
      </c>
      <c r="AB58" s="11"/>
      <c r="AC58" s="32"/>
      <c r="AD58" s="11"/>
    </row>
    <row r="59" spans="1:36" ht="18" customHeight="1" x14ac:dyDescent="0.25">
      <c r="AA59" s="12" t="s">
        <v>96</v>
      </c>
      <c r="AB59" s="11"/>
      <c r="AD59" s="11"/>
    </row>
    <row r="60" spans="1:36" ht="18" customHeight="1" x14ac:dyDescent="0.25">
      <c r="AA60" s="12" t="s">
        <v>97</v>
      </c>
      <c r="AB60" s="11"/>
      <c r="AD60" s="11"/>
    </row>
    <row r="61" spans="1:36" ht="18" customHeight="1" x14ac:dyDescent="0.25">
      <c r="AA61" s="12" t="s">
        <v>229</v>
      </c>
      <c r="AB61" s="11"/>
      <c r="AD61" s="11"/>
    </row>
    <row r="62" spans="1:36" ht="18" customHeight="1" x14ac:dyDescent="0.25">
      <c r="AA62" s="12" t="s">
        <v>98</v>
      </c>
      <c r="AB62" s="11"/>
      <c r="AD62" s="11"/>
    </row>
    <row r="63" spans="1:36" ht="18" customHeight="1" x14ac:dyDescent="0.25">
      <c r="AA63" s="12" t="s">
        <v>99</v>
      </c>
      <c r="AB63" s="11"/>
      <c r="AD63" s="11"/>
    </row>
    <row r="64" spans="1:36" ht="18" customHeight="1" x14ac:dyDescent="0.25">
      <c r="AA64" s="12" t="s">
        <v>100</v>
      </c>
      <c r="AB64" s="11"/>
      <c r="AD64" s="11"/>
    </row>
    <row r="65" spans="27:30" ht="18" customHeight="1" x14ac:dyDescent="0.25">
      <c r="AA65" s="12" t="s">
        <v>101</v>
      </c>
      <c r="AB65" s="11"/>
      <c r="AD65" s="11"/>
    </row>
    <row r="66" spans="27:30" ht="18" customHeight="1" x14ac:dyDescent="0.25">
      <c r="AA66" s="12" t="s">
        <v>102</v>
      </c>
      <c r="AB66" s="11"/>
      <c r="AD66" s="11"/>
    </row>
    <row r="67" spans="27:30" ht="18" customHeight="1" x14ac:dyDescent="0.25">
      <c r="AA67" s="12" t="s">
        <v>103</v>
      </c>
      <c r="AB67" s="11"/>
      <c r="AD67" s="11"/>
    </row>
    <row r="68" spans="27:30" ht="18" customHeight="1" x14ac:dyDescent="0.25">
      <c r="AA68" s="12" t="s">
        <v>104</v>
      </c>
      <c r="AB68" s="11"/>
      <c r="AD68" s="11"/>
    </row>
    <row r="69" spans="27:30" ht="18" customHeight="1" x14ac:dyDescent="0.25">
      <c r="AA69" s="12" t="s">
        <v>105</v>
      </c>
      <c r="AB69" s="11"/>
      <c r="AD69" s="11"/>
    </row>
    <row r="70" spans="27:30" ht="18" customHeight="1" x14ac:dyDescent="0.25">
      <c r="AA70" s="12" t="s">
        <v>106</v>
      </c>
      <c r="AB70" s="11"/>
      <c r="AD70" s="11"/>
    </row>
    <row r="71" spans="27:30" ht="18" customHeight="1" x14ac:dyDescent="0.25">
      <c r="AA71" s="12" t="s">
        <v>107</v>
      </c>
      <c r="AB71" s="11"/>
      <c r="AD71" s="11"/>
    </row>
    <row r="72" spans="27:30" ht="18" customHeight="1" x14ac:dyDescent="0.25">
      <c r="AA72" s="12" t="s">
        <v>230</v>
      </c>
      <c r="AB72" s="11"/>
      <c r="AD72" s="11"/>
    </row>
    <row r="73" spans="27:30" ht="18" customHeight="1" x14ac:dyDescent="0.25">
      <c r="AA73" s="12" t="s">
        <v>108</v>
      </c>
      <c r="AB73" s="11"/>
      <c r="AD73" s="11"/>
    </row>
    <row r="74" spans="27:30" ht="18" customHeight="1" x14ac:dyDescent="0.25">
      <c r="AA74" s="12" t="s">
        <v>109</v>
      </c>
      <c r="AB74" s="11"/>
      <c r="AD74" s="11"/>
    </row>
    <row r="75" spans="27:30" ht="18" customHeight="1" x14ac:dyDescent="0.25">
      <c r="AA75" s="12" t="s">
        <v>110</v>
      </c>
      <c r="AB75" s="11"/>
      <c r="AD75" s="11"/>
    </row>
    <row r="76" spans="27:30" ht="18" customHeight="1" x14ac:dyDescent="0.25">
      <c r="AA76" s="12" t="s">
        <v>111</v>
      </c>
      <c r="AB76" s="11"/>
      <c r="AD76" s="11"/>
    </row>
    <row r="77" spans="27:30" ht="18" customHeight="1" x14ac:dyDescent="0.25">
      <c r="AA77" s="12" t="s">
        <v>112</v>
      </c>
      <c r="AB77" s="11"/>
      <c r="AD77" s="11"/>
    </row>
    <row r="78" spans="27:30" ht="18" customHeight="1" x14ac:dyDescent="0.25">
      <c r="AA78" s="12" t="s">
        <v>113</v>
      </c>
      <c r="AB78" s="11"/>
      <c r="AD78" s="11"/>
    </row>
    <row r="79" spans="27:30" ht="18" customHeight="1" x14ac:dyDescent="0.25">
      <c r="AA79" s="12" t="s">
        <v>114</v>
      </c>
      <c r="AB79" s="11"/>
      <c r="AD79" s="11"/>
    </row>
    <row r="80" spans="27:30" ht="18" customHeight="1" x14ac:dyDescent="0.25">
      <c r="AA80" s="12" t="s">
        <v>115</v>
      </c>
      <c r="AB80" s="11"/>
      <c r="AD80" s="11"/>
    </row>
    <row r="81" spans="27:30" ht="18" customHeight="1" x14ac:dyDescent="0.25">
      <c r="AA81" s="12" t="s">
        <v>231</v>
      </c>
      <c r="AB81" s="11"/>
      <c r="AD81" s="11"/>
    </row>
    <row r="82" spans="27:30" ht="18" customHeight="1" x14ac:dyDescent="0.25">
      <c r="AA82" s="12" t="s">
        <v>116</v>
      </c>
      <c r="AB82" s="11"/>
      <c r="AD82" s="11"/>
    </row>
    <row r="83" spans="27:30" ht="18" customHeight="1" x14ac:dyDescent="0.25">
      <c r="AA83" s="12" t="s">
        <v>117</v>
      </c>
      <c r="AB83" s="11"/>
      <c r="AD83" s="11"/>
    </row>
    <row r="84" spans="27:30" ht="18" customHeight="1" x14ac:dyDescent="0.25">
      <c r="AA84" s="12" t="s">
        <v>118</v>
      </c>
      <c r="AB84" s="11"/>
      <c r="AD84" s="11"/>
    </row>
    <row r="85" spans="27:30" ht="18" customHeight="1" x14ac:dyDescent="0.25">
      <c r="AA85" s="12" t="s">
        <v>119</v>
      </c>
      <c r="AB85" s="11"/>
      <c r="AD85" s="11"/>
    </row>
    <row r="86" spans="27:30" ht="18" customHeight="1" x14ac:dyDescent="0.25">
      <c r="AA86" s="12" t="s">
        <v>120</v>
      </c>
      <c r="AB86" s="11"/>
      <c r="AD86" s="11"/>
    </row>
    <row r="87" spans="27:30" ht="18" customHeight="1" x14ac:dyDescent="0.25">
      <c r="AA87" s="12" t="s">
        <v>121</v>
      </c>
      <c r="AB87" s="11"/>
      <c r="AD87" s="11"/>
    </row>
    <row r="88" spans="27:30" ht="18" customHeight="1" x14ac:dyDescent="0.25">
      <c r="AA88" s="12" t="s">
        <v>122</v>
      </c>
      <c r="AB88" s="11"/>
      <c r="AD88" s="11"/>
    </row>
    <row r="89" spans="27:30" ht="18" customHeight="1" x14ac:dyDescent="0.25">
      <c r="AA89" s="12" t="s">
        <v>123</v>
      </c>
      <c r="AB89" s="11"/>
      <c r="AD89" s="11"/>
    </row>
    <row r="90" spans="27:30" ht="18" customHeight="1" x14ac:dyDescent="0.25">
      <c r="AA90" s="12" t="s">
        <v>124</v>
      </c>
      <c r="AB90" s="11"/>
      <c r="AD90" s="11"/>
    </row>
    <row r="91" spans="27:30" ht="18" customHeight="1" x14ac:dyDescent="0.25">
      <c r="AA91" s="12" t="s">
        <v>125</v>
      </c>
      <c r="AB91" s="11"/>
      <c r="AD91" s="11"/>
    </row>
    <row r="92" spans="27:30" ht="18" customHeight="1" x14ac:dyDescent="0.25">
      <c r="AA92" s="12" t="s">
        <v>126</v>
      </c>
      <c r="AB92" s="11"/>
      <c r="AD92" s="11"/>
    </row>
    <row r="93" spans="27:30" ht="18" customHeight="1" x14ac:dyDescent="0.25">
      <c r="AA93" s="12" t="s">
        <v>127</v>
      </c>
      <c r="AB93" s="11"/>
      <c r="AD93" s="11"/>
    </row>
    <row r="94" spans="27:30" ht="18" customHeight="1" x14ac:dyDescent="0.25">
      <c r="AA94" s="12" t="s">
        <v>128</v>
      </c>
      <c r="AB94" s="11"/>
      <c r="AD94" s="11"/>
    </row>
    <row r="95" spans="27:30" ht="18" customHeight="1" x14ac:dyDescent="0.25">
      <c r="AA95" s="12" t="s">
        <v>129</v>
      </c>
      <c r="AB95" s="11"/>
      <c r="AD95" s="11"/>
    </row>
    <row r="96" spans="27:30" ht="18" customHeight="1" x14ac:dyDescent="0.25">
      <c r="AA96" s="12" t="s">
        <v>130</v>
      </c>
      <c r="AB96" s="11"/>
      <c r="AD96" s="11"/>
    </row>
    <row r="97" spans="27:34" ht="18" customHeight="1" x14ac:dyDescent="0.25">
      <c r="AA97" s="12" t="s">
        <v>131</v>
      </c>
      <c r="AB97" s="11"/>
      <c r="AD97" s="11"/>
    </row>
    <row r="98" spans="27:34" ht="18" customHeight="1" x14ac:dyDescent="0.25">
      <c r="AA98" s="12" t="s">
        <v>132</v>
      </c>
      <c r="AB98" s="11"/>
      <c r="AD98" s="11"/>
    </row>
    <row r="99" spans="27:34" ht="18" customHeight="1" x14ac:dyDescent="0.25">
      <c r="AA99" s="12" t="s">
        <v>133</v>
      </c>
      <c r="AB99" s="11"/>
      <c r="AD99" s="11"/>
    </row>
    <row r="100" spans="27:34" ht="18" customHeight="1" x14ac:dyDescent="0.25">
      <c r="AA100" s="12" t="s">
        <v>134</v>
      </c>
      <c r="AB100" s="11"/>
      <c r="AD100" s="11"/>
    </row>
    <row r="101" spans="27:34" ht="18" customHeight="1" x14ac:dyDescent="0.25">
      <c r="AA101" s="12" t="s">
        <v>135</v>
      </c>
      <c r="AB101" s="11"/>
      <c r="AD101" s="11"/>
    </row>
    <row r="102" spans="27:34" ht="18" customHeight="1" x14ac:dyDescent="0.25">
      <c r="AA102" s="12" t="s">
        <v>136</v>
      </c>
      <c r="AB102" s="11"/>
      <c r="AD102" s="11"/>
    </row>
    <row r="103" spans="27:34" ht="18" customHeight="1" x14ac:dyDescent="0.25">
      <c r="AA103" s="12" t="s">
        <v>137</v>
      </c>
      <c r="AB103" s="11"/>
      <c r="AD103" s="11"/>
    </row>
    <row r="104" spans="27:34" ht="18" customHeight="1" x14ac:dyDescent="0.25">
      <c r="AA104" s="12" t="s">
        <v>138</v>
      </c>
      <c r="AB104" s="11"/>
      <c r="AD104" s="11"/>
    </row>
    <row r="105" spans="27:34" ht="18" customHeight="1" x14ac:dyDescent="0.25">
      <c r="AA105" s="12" t="s">
        <v>139</v>
      </c>
      <c r="AB105" s="11"/>
      <c r="AD105" s="11"/>
      <c r="AH105" s="29">
        <v>1</v>
      </c>
    </row>
    <row r="106" spans="27:34" ht="18" customHeight="1" x14ac:dyDescent="0.25">
      <c r="AA106" s="12" t="s">
        <v>140</v>
      </c>
      <c r="AB106" s="11"/>
      <c r="AD106" s="11"/>
      <c r="AH106" s="29">
        <v>0.5</v>
      </c>
    </row>
    <row r="107" spans="27:34" ht="18" customHeight="1" x14ac:dyDescent="0.25">
      <c r="AA107" s="12" t="s">
        <v>141</v>
      </c>
      <c r="AB107" s="11"/>
      <c r="AD107" s="11"/>
      <c r="AH107" s="29">
        <v>0</v>
      </c>
    </row>
    <row r="108" spans="27:34" ht="18" customHeight="1" x14ac:dyDescent="0.25">
      <c r="AB108" s="11"/>
      <c r="AD108" s="11"/>
    </row>
    <row r="109" spans="27:34" ht="18" customHeight="1" x14ac:dyDescent="0.25">
      <c r="AB109" s="11"/>
      <c r="AD109" s="11"/>
    </row>
    <row r="110" spans="27:34" ht="18" customHeight="1" x14ac:dyDescent="0.25">
      <c r="AB110" s="11"/>
      <c r="AD110" s="11"/>
    </row>
    <row r="111" spans="27:34" ht="18" customHeight="1" x14ac:dyDescent="0.25">
      <c r="AB111" s="11"/>
      <c r="AD111" s="11"/>
    </row>
    <row r="112" spans="27:34" ht="18" customHeight="1" x14ac:dyDescent="0.25">
      <c r="AB112" s="11"/>
      <c r="AD112" s="11"/>
    </row>
    <row r="113" spans="28:30" ht="18" customHeight="1" x14ac:dyDescent="0.25">
      <c r="AB113" s="11"/>
      <c r="AD113" s="11"/>
    </row>
    <row r="114" spans="28:30" ht="18" customHeight="1" x14ac:dyDescent="0.25">
      <c r="AB114" s="11"/>
      <c r="AD114" s="11"/>
    </row>
    <row r="115" spans="28:30" ht="18" customHeight="1" x14ac:dyDescent="0.25">
      <c r="AB115" s="11"/>
      <c r="AD115" s="11"/>
    </row>
    <row r="116" spans="28:30" ht="18" customHeight="1" x14ac:dyDescent="0.25">
      <c r="AB116" s="11"/>
      <c r="AD116" s="11"/>
    </row>
    <row r="117" spans="28:30" ht="18" customHeight="1" x14ac:dyDescent="0.25">
      <c r="AB117" s="11"/>
      <c r="AD117" s="11"/>
    </row>
    <row r="118" spans="28:30" ht="18" customHeight="1" x14ac:dyDescent="0.25">
      <c r="AB118" s="11"/>
      <c r="AD118" s="11"/>
    </row>
    <row r="119" spans="28:30" ht="18" customHeight="1" x14ac:dyDescent="0.25">
      <c r="AB119" s="11"/>
      <c r="AD119" s="11"/>
    </row>
    <row r="120" spans="28:30" ht="18" customHeight="1" x14ac:dyDescent="0.25">
      <c r="AB120" s="11"/>
      <c r="AD120" s="11"/>
    </row>
    <row r="121" spans="28:30" ht="18" customHeight="1" x14ac:dyDescent="0.25">
      <c r="AB121" s="11"/>
      <c r="AD121" s="11"/>
    </row>
    <row r="122" spans="28:30" ht="18" customHeight="1" x14ac:dyDescent="0.25">
      <c r="AB122" s="11"/>
      <c r="AD122" s="11"/>
    </row>
    <row r="123" spans="28:30" ht="18" customHeight="1" x14ac:dyDescent="0.25">
      <c r="AB123" s="11"/>
      <c r="AD123" s="11"/>
    </row>
    <row r="124" spans="28:30" ht="18" customHeight="1" x14ac:dyDescent="0.25">
      <c r="AB124" s="11"/>
      <c r="AD124" s="11"/>
    </row>
    <row r="125" spans="28:30" ht="18" customHeight="1" x14ac:dyDescent="0.25">
      <c r="AB125" s="11"/>
      <c r="AD125" s="11"/>
    </row>
    <row r="126" spans="28:30" ht="18" customHeight="1" x14ac:dyDescent="0.25">
      <c r="AB126" s="11"/>
      <c r="AD126" s="11"/>
    </row>
    <row r="127" spans="28:30" ht="18" customHeight="1" x14ac:dyDescent="0.25">
      <c r="AB127" s="11"/>
      <c r="AD127" s="11"/>
    </row>
    <row r="128" spans="28:30" ht="18" customHeight="1" x14ac:dyDescent="0.25">
      <c r="AB128" s="11"/>
      <c r="AD128" s="11"/>
    </row>
    <row r="129" spans="28:30" ht="18" customHeight="1" x14ac:dyDescent="0.25">
      <c r="AB129" s="11"/>
      <c r="AD129" s="11"/>
    </row>
    <row r="130" spans="28:30" ht="18" customHeight="1" x14ac:dyDescent="0.25">
      <c r="AB130" s="11"/>
      <c r="AD130" s="11"/>
    </row>
    <row r="131" spans="28:30" ht="18" customHeight="1" x14ac:dyDescent="0.25">
      <c r="AB131" s="11"/>
      <c r="AD131" s="11"/>
    </row>
    <row r="132" spans="28:30" ht="18" customHeight="1" x14ac:dyDescent="0.25">
      <c r="AB132" s="11"/>
      <c r="AD132" s="11"/>
    </row>
    <row r="133" spans="28:30" ht="18" customHeight="1" x14ac:dyDescent="0.25">
      <c r="AB133" s="11"/>
      <c r="AD133" s="11"/>
    </row>
    <row r="134" spans="28:30" ht="18" customHeight="1" x14ac:dyDescent="0.25">
      <c r="AB134" s="11"/>
      <c r="AD134" s="11"/>
    </row>
    <row r="135" spans="28:30" ht="18" customHeight="1" x14ac:dyDescent="0.25">
      <c r="AB135" s="11"/>
      <c r="AD135" s="11"/>
    </row>
    <row r="136" spans="28:30" ht="18" customHeight="1" x14ac:dyDescent="0.25">
      <c r="AB136" s="11"/>
      <c r="AD136" s="11"/>
    </row>
    <row r="137" spans="28:30" ht="18" customHeight="1" x14ac:dyDescent="0.25">
      <c r="AB137" s="11"/>
      <c r="AD137" s="11"/>
    </row>
    <row r="138" spans="28:30" ht="18" customHeight="1" x14ac:dyDescent="0.25">
      <c r="AB138" s="11"/>
      <c r="AD138" s="11"/>
    </row>
    <row r="139" spans="28:30" ht="18" customHeight="1" x14ac:dyDescent="0.25">
      <c r="AB139" s="11"/>
      <c r="AD139" s="11"/>
    </row>
    <row r="140" spans="28:30" ht="18" customHeight="1" x14ac:dyDescent="0.25">
      <c r="AB140" s="11"/>
      <c r="AD140" s="11"/>
    </row>
    <row r="141" spans="28:30" ht="18" customHeight="1" x14ac:dyDescent="0.25">
      <c r="AB141" s="11"/>
      <c r="AD141" s="11"/>
    </row>
    <row r="142" spans="28:30" ht="18" customHeight="1" x14ac:dyDescent="0.25">
      <c r="AB142" s="11"/>
      <c r="AD142" s="11"/>
    </row>
    <row r="143" spans="28:30" ht="18" customHeight="1" x14ac:dyDescent="0.25">
      <c r="AB143" s="11"/>
      <c r="AD143" s="11"/>
    </row>
    <row r="144" spans="28:30" ht="18" customHeight="1" x14ac:dyDescent="0.25">
      <c r="AB144" s="11"/>
      <c r="AD144" s="11"/>
    </row>
    <row r="145" spans="28:30" ht="18" customHeight="1" x14ac:dyDescent="0.25">
      <c r="AB145" s="11"/>
      <c r="AD145" s="11"/>
    </row>
    <row r="146" spans="28:30" ht="18" customHeight="1" x14ac:dyDescent="0.25">
      <c r="AB146" s="11"/>
      <c r="AD146" s="11"/>
    </row>
    <row r="147" spans="28:30" ht="18" customHeight="1" x14ac:dyDescent="0.25">
      <c r="AB147" s="11"/>
      <c r="AD147" s="11"/>
    </row>
    <row r="148" spans="28:30" ht="18" customHeight="1" x14ac:dyDescent="0.25">
      <c r="AB148" s="11"/>
      <c r="AD148" s="11"/>
    </row>
    <row r="149" spans="28:30" ht="18" customHeight="1" x14ac:dyDescent="0.25">
      <c r="AB149" s="11"/>
      <c r="AD149" s="11"/>
    </row>
    <row r="150" spans="28:30" ht="18" customHeight="1" x14ac:dyDescent="0.25">
      <c r="AB150" s="11"/>
      <c r="AD150" s="11"/>
    </row>
    <row r="151" spans="28:30" ht="18" customHeight="1" x14ac:dyDescent="0.25">
      <c r="AB151" s="11"/>
      <c r="AD151" s="11"/>
    </row>
    <row r="152" spans="28:30" ht="18" customHeight="1" x14ac:dyDescent="0.25">
      <c r="AB152" s="11"/>
      <c r="AD152" s="11"/>
    </row>
    <row r="153" spans="28:30" ht="18" customHeight="1" x14ac:dyDescent="0.25">
      <c r="AB153" s="11"/>
      <c r="AD153" s="11"/>
    </row>
    <row r="154" spans="28:30" ht="18" customHeight="1" x14ac:dyDescent="0.25">
      <c r="AB154" s="11"/>
      <c r="AD154" s="11"/>
    </row>
    <row r="155" spans="28:30" ht="18" customHeight="1" x14ac:dyDescent="0.25">
      <c r="AB155" s="11"/>
      <c r="AD155" s="11"/>
    </row>
    <row r="156" spans="28:30" ht="18" customHeight="1" x14ac:dyDescent="0.25">
      <c r="AB156" s="11"/>
      <c r="AD156" s="11"/>
    </row>
    <row r="157" spans="28:30" ht="18" customHeight="1" x14ac:dyDescent="0.25">
      <c r="AB157" s="11"/>
      <c r="AD157" s="11"/>
    </row>
    <row r="158" spans="28:30" ht="18" customHeight="1" x14ac:dyDescent="0.25">
      <c r="AB158" s="11"/>
      <c r="AD158" s="11"/>
    </row>
    <row r="159" spans="28:30" ht="18" customHeight="1" x14ac:dyDescent="0.25">
      <c r="AB159" s="11"/>
      <c r="AD159" s="11"/>
    </row>
    <row r="160" spans="28:30" ht="18" customHeight="1" x14ac:dyDescent="0.25">
      <c r="AB160" s="11"/>
      <c r="AD160" s="11"/>
    </row>
    <row r="161" spans="28:30" ht="18" customHeight="1" x14ac:dyDescent="0.25">
      <c r="AB161" s="11"/>
      <c r="AD161" s="11"/>
    </row>
    <row r="162" spans="28:30" ht="18" customHeight="1" x14ac:dyDescent="0.25">
      <c r="AB162" s="11"/>
      <c r="AD162" s="11"/>
    </row>
    <row r="163" spans="28:30" ht="18" customHeight="1" x14ac:dyDescent="0.25">
      <c r="AB163" s="11"/>
      <c r="AD163" s="11"/>
    </row>
    <row r="164" spans="28:30" ht="18" customHeight="1" x14ac:dyDescent="0.25">
      <c r="AB164" s="11"/>
      <c r="AD164" s="11"/>
    </row>
    <row r="165" spans="28:30" ht="18" customHeight="1" x14ac:dyDescent="0.25">
      <c r="AB165" s="11"/>
      <c r="AD165" s="11"/>
    </row>
    <row r="166" spans="28:30" ht="18" customHeight="1" x14ac:dyDescent="0.25">
      <c r="AB166" s="11"/>
      <c r="AD166" s="11"/>
    </row>
    <row r="167" spans="28:30" ht="18" customHeight="1" x14ac:dyDescent="0.25">
      <c r="AB167" s="11"/>
      <c r="AD167" s="11"/>
    </row>
    <row r="168" spans="28:30" ht="18" customHeight="1" x14ac:dyDescent="0.25">
      <c r="AB168" s="11"/>
      <c r="AD168" s="11"/>
    </row>
    <row r="169" spans="28:30" ht="18" customHeight="1" x14ac:dyDescent="0.25">
      <c r="AB169" s="11"/>
      <c r="AD169" s="11"/>
    </row>
    <row r="170" spans="28:30" ht="18" customHeight="1" x14ac:dyDescent="0.25">
      <c r="AB170" s="11"/>
      <c r="AD170" s="11"/>
    </row>
    <row r="171" spans="28:30" ht="18" customHeight="1" x14ac:dyDescent="0.25">
      <c r="AB171" s="11"/>
      <c r="AD171" s="11"/>
    </row>
    <row r="172" spans="28:30" ht="18" customHeight="1" x14ac:dyDescent="0.25">
      <c r="AB172" s="11"/>
      <c r="AD172" s="11"/>
    </row>
    <row r="173" spans="28:30" ht="18" customHeight="1" x14ac:dyDescent="0.25">
      <c r="AB173" s="11"/>
      <c r="AD173" s="11"/>
    </row>
    <row r="174" spans="28:30" ht="18" customHeight="1" x14ac:dyDescent="0.25">
      <c r="AB174" s="11"/>
      <c r="AD174" s="11"/>
    </row>
    <row r="175" spans="28:30" ht="18" customHeight="1" x14ac:dyDescent="0.25">
      <c r="AB175" s="11"/>
      <c r="AD175" s="11"/>
    </row>
    <row r="176" spans="28:30" ht="18" customHeight="1" x14ac:dyDescent="0.25">
      <c r="AB176" s="11"/>
      <c r="AD176" s="11"/>
    </row>
    <row r="177" spans="28:30" ht="18" customHeight="1" x14ac:dyDescent="0.25">
      <c r="AB177" s="11"/>
      <c r="AD177" s="11"/>
    </row>
    <row r="178" spans="28:30" ht="18" customHeight="1" x14ac:dyDescent="0.25">
      <c r="AB178" s="11"/>
      <c r="AD178" s="11"/>
    </row>
    <row r="179" spans="28:30" ht="18" customHeight="1" x14ac:dyDescent="0.25">
      <c r="AB179" s="11"/>
      <c r="AD179" s="11"/>
    </row>
    <row r="180" spans="28:30" ht="18" customHeight="1" x14ac:dyDescent="0.25">
      <c r="AB180" s="11"/>
      <c r="AD180" s="11"/>
    </row>
    <row r="181" spans="28:30" ht="18" customHeight="1" x14ac:dyDescent="0.25">
      <c r="AB181" s="11"/>
      <c r="AD181" s="11"/>
    </row>
    <row r="182" spans="28:30" ht="18" customHeight="1" x14ac:dyDescent="0.25">
      <c r="AB182" s="11"/>
      <c r="AD182" s="11"/>
    </row>
    <row r="183" spans="28:30" ht="18" customHeight="1" x14ac:dyDescent="0.25">
      <c r="AB183" s="11"/>
      <c r="AD183" s="11"/>
    </row>
    <row r="184" spans="28:30" ht="18" customHeight="1" x14ac:dyDescent="0.25">
      <c r="AB184" s="11"/>
      <c r="AD184" s="11"/>
    </row>
    <row r="185" spans="28:30" ht="18" customHeight="1" x14ac:dyDescent="0.25">
      <c r="AB185" s="11"/>
      <c r="AD185" s="11"/>
    </row>
    <row r="186" spans="28:30" ht="18" customHeight="1" x14ac:dyDescent="0.25">
      <c r="AB186" s="11"/>
      <c r="AD186" s="11"/>
    </row>
    <row r="187" spans="28:30" ht="18" customHeight="1" x14ac:dyDescent="0.25">
      <c r="AB187" s="11"/>
      <c r="AD187" s="11"/>
    </row>
    <row r="188" spans="28:30" ht="18" customHeight="1" x14ac:dyDescent="0.25">
      <c r="AB188" s="11"/>
      <c r="AD188" s="11"/>
    </row>
    <row r="189" spans="28:30" ht="18" customHeight="1" x14ac:dyDescent="0.25">
      <c r="AB189" s="11"/>
      <c r="AD189" s="11"/>
    </row>
    <row r="190" spans="28:30" ht="18" customHeight="1" x14ac:dyDescent="0.25">
      <c r="AB190" s="11"/>
      <c r="AD190" s="11"/>
    </row>
    <row r="191" spans="28:30" ht="18" customHeight="1" x14ac:dyDescent="0.25">
      <c r="AB191" s="11"/>
      <c r="AD191" s="11"/>
    </row>
    <row r="192" spans="28:30" ht="18" customHeight="1" x14ac:dyDescent="0.25">
      <c r="AB192" s="11"/>
      <c r="AD192" s="11"/>
    </row>
    <row r="193" spans="28:30" ht="18" customHeight="1" x14ac:dyDescent="0.25">
      <c r="AB193" s="11"/>
      <c r="AD193" s="11"/>
    </row>
    <row r="194" spans="28:30" ht="18" customHeight="1" x14ac:dyDescent="0.25">
      <c r="AB194" s="11"/>
      <c r="AD194" s="11"/>
    </row>
    <row r="195" spans="28:30" ht="18" customHeight="1" x14ac:dyDescent="0.25">
      <c r="AB195" s="11"/>
      <c r="AD195" s="11"/>
    </row>
    <row r="196" spans="28:30" ht="18" customHeight="1" x14ac:dyDescent="0.25">
      <c r="AB196" s="11"/>
      <c r="AD196" s="11"/>
    </row>
    <row r="197" spans="28:30" ht="18" customHeight="1" x14ac:dyDescent="0.25">
      <c r="AB197" s="11"/>
      <c r="AD197" s="11"/>
    </row>
    <row r="198" spans="28:30" ht="18" customHeight="1" x14ac:dyDescent="0.25">
      <c r="AB198" s="11"/>
      <c r="AD198" s="11"/>
    </row>
    <row r="199" spans="28:30" ht="18" customHeight="1" x14ac:dyDescent="0.25">
      <c r="AB199" s="11"/>
      <c r="AD199" s="11"/>
    </row>
    <row r="200" spans="28:30" ht="18" customHeight="1" x14ac:dyDescent="0.25">
      <c r="AB200" s="11"/>
      <c r="AD200" s="11"/>
    </row>
    <row r="201" spans="28:30" ht="18" customHeight="1" x14ac:dyDescent="0.25">
      <c r="AB201" s="11"/>
      <c r="AD201" s="11"/>
    </row>
    <row r="202" spans="28:30" ht="18" customHeight="1" x14ac:dyDescent="0.25">
      <c r="AB202" s="11"/>
      <c r="AD202" s="11"/>
    </row>
    <row r="203" spans="28:30" ht="18" customHeight="1" x14ac:dyDescent="0.25">
      <c r="AB203" s="11"/>
      <c r="AD203" s="11"/>
    </row>
    <row r="204" spans="28:30" ht="18" customHeight="1" x14ac:dyDescent="0.25">
      <c r="AB204" s="11"/>
      <c r="AD204" s="11"/>
    </row>
    <row r="205" spans="28:30" ht="18" customHeight="1" x14ac:dyDescent="0.25">
      <c r="AB205" s="11"/>
      <c r="AD205" s="11"/>
    </row>
    <row r="206" spans="28:30" ht="18" customHeight="1" x14ac:dyDescent="0.25">
      <c r="AB206" s="11"/>
      <c r="AD206" s="11"/>
    </row>
    <row r="207" spans="28:30" ht="18" customHeight="1" x14ac:dyDescent="0.25">
      <c r="AB207" s="11"/>
      <c r="AD207" s="11"/>
    </row>
    <row r="208" spans="28:30" ht="18" customHeight="1" x14ac:dyDescent="0.25">
      <c r="AB208" s="11"/>
      <c r="AD208" s="11"/>
    </row>
    <row r="209" spans="28:30" ht="18" customHeight="1" x14ac:dyDescent="0.25">
      <c r="AB209" s="11"/>
      <c r="AD209" s="11"/>
    </row>
    <row r="210" spans="28:30" ht="18" customHeight="1" x14ac:dyDescent="0.25">
      <c r="AB210" s="11"/>
      <c r="AD210" s="11"/>
    </row>
    <row r="211" spans="28:30" ht="18" customHeight="1" x14ac:dyDescent="0.25">
      <c r="AB211" s="11"/>
      <c r="AD211" s="11"/>
    </row>
    <row r="212" spans="28:30" ht="18" customHeight="1" x14ac:dyDescent="0.25">
      <c r="AB212" s="11"/>
      <c r="AD212" s="11"/>
    </row>
    <row r="213" spans="28:30" ht="18" customHeight="1" x14ac:dyDescent="0.25">
      <c r="AB213" s="11"/>
      <c r="AD213" s="11"/>
    </row>
    <row r="214" spans="28:30" ht="18" customHeight="1" x14ac:dyDescent="0.25">
      <c r="AB214" s="11"/>
      <c r="AD214" s="11"/>
    </row>
    <row r="215" spans="28:30" ht="18" customHeight="1" x14ac:dyDescent="0.25">
      <c r="AB215" s="11"/>
      <c r="AD215" s="11"/>
    </row>
    <row r="216" spans="28:30" ht="18" customHeight="1" x14ac:dyDescent="0.25">
      <c r="AB216" s="11"/>
      <c r="AD216" s="11"/>
    </row>
    <row r="217" spans="28:30" ht="18" customHeight="1" x14ac:dyDescent="0.25">
      <c r="AB217" s="11"/>
      <c r="AD217" s="11"/>
    </row>
    <row r="218" spans="28:30" ht="18" customHeight="1" x14ac:dyDescent="0.25">
      <c r="AB218" s="11"/>
      <c r="AD218" s="11"/>
    </row>
    <row r="219" spans="28:30" ht="18" customHeight="1" x14ac:dyDescent="0.25">
      <c r="AB219" s="11"/>
      <c r="AD219" s="11"/>
    </row>
    <row r="220" spans="28:30" ht="18" customHeight="1" x14ac:dyDescent="0.25">
      <c r="AB220" s="11"/>
      <c r="AD220" s="11"/>
    </row>
    <row r="221" spans="28:30" ht="18" customHeight="1" x14ac:dyDescent="0.25">
      <c r="AB221" s="11"/>
      <c r="AD221" s="11"/>
    </row>
    <row r="222" spans="28:30" ht="18" customHeight="1" x14ac:dyDescent="0.25">
      <c r="AB222" s="11"/>
      <c r="AD222" s="11"/>
    </row>
    <row r="223" spans="28:30" ht="18" customHeight="1" x14ac:dyDescent="0.25">
      <c r="AB223" s="11"/>
      <c r="AD223" s="11"/>
    </row>
    <row r="224" spans="28:30" ht="18" customHeight="1" x14ac:dyDescent="0.25">
      <c r="AB224" s="11"/>
      <c r="AD224" s="11"/>
    </row>
    <row r="225" spans="28:30" ht="18" customHeight="1" x14ac:dyDescent="0.25">
      <c r="AB225" s="11"/>
      <c r="AD225" s="11"/>
    </row>
    <row r="226" spans="28:30" ht="18" customHeight="1" x14ac:dyDescent="0.25">
      <c r="AB226" s="11"/>
      <c r="AD226" s="11"/>
    </row>
    <row r="227" spans="28:30" ht="18" customHeight="1" x14ac:dyDescent="0.25">
      <c r="AB227" s="11"/>
      <c r="AD227" s="11"/>
    </row>
    <row r="228" spans="28:30" ht="18" customHeight="1" x14ac:dyDescent="0.25">
      <c r="AB228" s="11"/>
      <c r="AD228" s="11"/>
    </row>
    <row r="229" spans="28:30" ht="18" customHeight="1" x14ac:dyDescent="0.25">
      <c r="AB229" s="11"/>
      <c r="AD229" s="11"/>
    </row>
    <row r="230" spans="28:30" ht="18" customHeight="1" x14ac:dyDescent="0.25">
      <c r="AB230" s="11"/>
      <c r="AD230" s="11"/>
    </row>
    <row r="231" spans="28:30" ht="18" customHeight="1" x14ac:dyDescent="0.25">
      <c r="AB231" s="11"/>
      <c r="AD231" s="11"/>
    </row>
    <row r="232" spans="28:30" ht="18" customHeight="1" x14ac:dyDescent="0.25">
      <c r="AB232" s="11"/>
      <c r="AD232" s="11"/>
    </row>
    <row r="233" spans="28:30" ht="18" customHeight="1" x14ac:dyDescent="0.25">
      <c r="AB233" s="11"/>
      <c r="AD233" s="11"/>
    </row>
    <row r="234" spans="28:30" ht="18" customHeight="1" x14ac:dyDescent="0.25">
      <c r="AB234" s="11"/>
      <c r="AD234" s="11"/>
    </row>
    <row r="235" spans="28:30" ht="18" customHeight="1" x14ac:dyDescent="0.25">
      <c r="AB235" s="11"/>
      <c r="AD235" s="11"/>
    </row>
    <row r="236" spans="28:30" ht="18" customHeight="1" x14ac:dyDescent="0.25">
      <c r="AB236" s="11"/>
      <c r="AD236" s="11"/>
    </row>
    <row r="237" spans="28:30" ht="18" customHeight="1" x14ac:dyDescent="0.25">
      <c r="AB237" s="11"/>
      <c r="AD237" s="11"/>
    </row>
    <row r="238" spans="28:30" ht="18" customHeight="1" x14ac:dyDescent="0.25">
      <c r="AB238" s="11"/>
      <c r="AD238" s="11"/>
    </row>
    <row r="239" spans="28:30" ht="18" customHeight="1" x14ac:dyDescent="0.25">
      <c r="AB239" s="11"/>
      <c r="AD239" s="11"/>
    </row>
    <row r="240" spans="28:30" ht="18" customHeight="1" x14ac:dyDescent="0.25">
      <c r="AB240" s="11"/>
      <c r="AD240" s="11"/>
    </row>
    <row r="241" spans="28:30" ht="18" customHeight="1" x14ac:dyDescent="0.25">
      <c r="AB241" s="11"/>
      <c r="AD241" s="11"/>
    </row>
    <row r="242" spans="28:30" ht="18" customHeight="1" x14ac:dyDescent="0.25">
      <c r="AB242" s="11"/>
      <c r="AD242" s="11"/>
    </row>
    <row r="243" spans="28:30" ht="18" customHeight="1" x14ac:dyDescent="0.25">
      <c r="AB243" s="11"/>
      <c r="AD243" s="11"/>
    </row>
    <row r="244" spans="28:30" ht="18" customHeight="1" x14ac:dyDescent="0.25">
      <c r="AB244" s="11"/>
      <c r="AD244" s="11"/>
    </row>
    <row r="245" spans="28:30" ht="18" customHeight="1" x14ac:dyDescent="0.25">
      <c r="AB245" s="11"/>
      <c r="AD245" s="11"/>
    </row>
    <row r="246" spans="28:30" ht="18" customHeight="1" x14ac:dyDescent="0.25">
      <c r="AB246" s="11"/>
      <c r="AD246" s="11"/>
    </row>
    <row r="247" spans="28:30" ht="18" customHeight="1" x14ac:dyDescent="0.25">
      <c r="AB247" s="11"/>
      <c r="AD247" s="11"/>
    </row>
    <row r="248" spans="28:30" ht="18" customHeight="1" x14ac:dyDescent="0.25">
      <c r="AB248" s="11"/>
      <c r="AD248" s="11"/>
    </row>
    <row r="249" spans="28:30" ht="18" customHeight="1" x14ac:dyDescent="0.25">
      <c r="AB249" s="11"/>
      <c r="AD249" s="11"/>
    </row>
    <row r="250" spans="28:30" ht="18" customHeight="1" x14ac:dyDescent="0.25">
      <c r="AB250" s="11"/>
      <c r="AD250" s="11"/>
    </row>
    <row r="251" spans="28:30" ht="18" customHeight="1" x14ac:dyDescent="0.25">
      <c r="AB251" s="11"/>
      <c r="AD251" s="11"/>
    </row>
    <row r="252" spans="28:30" ht="18" customHeight="1" x14ac:dyDescent="0.25">
      <c r="AB252" s="11"/>
      <c r="AD252" s="11"/>
    </row>
    <row r="253" spans="28:30" ht="18" customHeight="1" x14ac:dyDescent="0.25">
      <c r="AB253" s="11"/>
      <c r="AD253" s="11"/>
    </row>
    <row r="254" spans="28:30" ht="18" customHeight="1" x14ac:dyDescent="0.25">
      <c r="AB254" s="11"/>
      <c r="AD254" s="11"/>
    </row>
    <row r="255" spans="28:30" ht="18" customHeight="1" x14ac:dyDescent="0.25">
      <c r="AB255" s="11"/>
      <c r="AD255" s="11"/>
    </row>
    <row r="256" spans="28:30" ht="18" customHeight="1" x14ac:dyDescent="0.25">
      <c r="AB256" s="11"/>
      <c r="AD256" s="11"/>
    </row>
    <row r="257" spans="28:30" ht="18" customHeight="1" x14ac:dyDescent="0.25">
      <c r="AB257" s="11"/>
      <c r="AD257" s="11"/>
    </row>
    <row r="258" spans="28:30" ht="18" customHeight="1" x14ac:dyDescent="0.25">
      <c r="AB258" s="11"/>
      <c r="AD258" s="11"/>
    </row>
    <row r="259" spans="28:30" ht="18" customHeight="1" x14ac:dyDescent="0.25">
      <c r="AB259" s="11"/>
      <c r="AD259" s="11"/>
    </row>
    <row r="260" spans="28:30" ht="18" customHeight="1" x14ac:dyDescent="0.25">
      <c r="AB260" s="11"/>
      <c r="AD260" s="11"/>
    </row>
    <row r="261" spans="28:30" ht="18" customHeight="1" x14ac:dyDescent="0.25">
      <c r="AB261" s="11"/>
      <c r="AD261" s="11"/>
    </row>
    <row r="262" spans="28:30" ht="18" customHeight="1" x14ac:dyDescent="0.25">
      <c r="AB262" s="11"/>
      <c r="AD262" s="11"/>
    </row>
    <row r="263" spans="28:30" ht="18" customHeight="1" x14ac:dyDescent="0.25">
      <c r="AB263" s="11"/>
      <c r="AD263" s="11"/>
    </row>
    <row r="264" spans="28:30" ht="18" customHeight="1" x14ac:dyDescent="0.25">
      <c r="AB264" s="11"/>
      <c r="AD264" s="11"/>
    </row>
    <row r="265" spans="28:30" ht="18" customHeight="1" x14ac:dyDescent="0.25">
      <c r="AB265" s="11"/>
      <c r="AD265" s="11"/>
    </row>
    <row r="266" spans="28:30" ht="18" customHeight="1" x14ac:dyDescent="0.25">
      <c r="AB266" s="11"/>
      <c r="AD266" s="11"/>
    </row>
    <row r="267" spans="28:30" ht="18" customHeight="1" x14ac:dyDescent="0.25">
      <c r="AB267" s="11"/>
      <c r="AD267" s="11"/>
    </row>
    <row r="268" spans="28:30" ht="18" customHeight="1" x14ac:dyDescent="0.25">
      <c r="AB268" s="11"/>
      <c r="AD268" s="11"/>
    </row>
    <row r="269" spans="28:30" ht="18" customHeight="1" x14ac:dyDescent="0.25">
      <c r="AB269" s="11"/>
      <c r="AD269" s="11"/>
    </row>
    <row r="270" spans="28:30" ht="18" customHeight="1" x14ac:dyDescent="0.25">
      <c r="AB270" s="11"/>
      <c r="AD270" s="11"/>
    </row>
    <row r="271" spans="28:30" ht="18" customHeight="1" x14ac:dyDescent="0.25">
      <c r="AB271" s="11"/>
      <c r="AD271" s="11"/>
    </row>
    <row r="272" spans="28:30" ht="18" customHeight="1" x14ac:dyDescent="0.25">
      <c r="AB272" s="11"/>
      <c r="AD272" s="11"/>
    </row>
    <row r="273" spans="28:30" ht="18" customHeight="1" x14ac:dyDescent="0.25">
      <c r="AB273" s="11"/>
      <c r="AD273" s="11"/>
    </row>
    <row r="274" spans="28:30" ht="18" customHeight="1" x14ac:dyDescent="0.25">
      <c r="AB274" s="11"/>
      <c r="AD274" s="11"/>
    </row>
    <row r="275" spans="28:30" ht="18" customHeight="1" x14ac:dyDescent="0.25">
      <c r="AB275" s="11"/>
      <c r="AD275" s="11"/>
    </row>
    <row r="276" spans="28:30" ht="18" customHeight="1" x14ac:dyDescent="0.25">
      <c r="AB276" s="11"/>
      <c r="AD276" s="11"/>
    </row>
    <row r="277" spans="28:30" ht="18" customHeight="1" x14ac:dyDescent="0.25">
      <c r="AB277" s="11"/>
      <c r="AD277" s="11"/>
    </row>
    <row r="278" spans="28:30" ht="18" customHeight="1" x14ac:dyDescent="0.25">
      <c r="AB278" s="11"/>
      <c r="AD278" s="11"/>
    </row>
    <row r="279" spans="28:30" ht="18" customHeight="1" x14ac:dyDescent="0.25">
      <c r="AB279" s="11"/>
      <c r="AD279" s="11"/>
    </row>
    <row r="280" spans="28:30" ht="18" customHeight="1" x14ac:dyDescent="0.25">
      <c r="AB280" s="11"/>
      <c r="AD280" s="11"/>
    </row>
    <row r="281" spans="28:30" ht="18" customHeight="1" x14ac:dyDescent="0.25">
      <c r="AB281" s="11"/>
      <c r="AD281" s="11"/>
    </row>
    <row r="282" spans="28:30" ht="18" customHeight="1" x14ac:dyDescent="0.25">
      <c r="AB282" s="11"/>
      <c r="AD282" s="11"/>
    </row>
    <row r="283" spans="28:30" ht="18" customHeight="1" x14ac:dyDescent="0.25">
      <c r="AB283" s="11"/>
      <c r="AD283" s="11"/>
    </row>
    <row r="284" spans="28:30" ht="18" customHeight="1" x14ac:dyDescent="0.25">
      <c r="AB284" s="11"/>
      <c r="AD284" s="11"/>
    </row>
    <row r="285" spans="28:30" ht="18" customHeight="1" x14ac:dyDescent="0.25">
      <c r="AB285" s="11"/>
      <c r="AD285" s="11"/>
    </row>
    <row r="286" spans="28:30" ht="18" customHeight="1" x14ac:dyDescent="0.25">
      <c r="AB286" s="11"/>
      <c r="AD286" s="11"/>
    </row>
    <row r="287" spans="28:30" ht="18" customHeight="1" x14ac:dyDescent="0.25">
      <c r="AB287" s="11"/>
      <c r="AD287" s="11"/>
    </row>
    <row r="288" spans="28:30" ht="18" customHeight="1" x14ac:dyDescent="0.25">
      <c r="AB288" s="11"/>
      <c r="AD288" s="11"/>
    </row>
    <row r="289" spans="28:30" ht="18" customHeight="1" x14ac:dyDescent="0.25">
      <c r="AB289" s="11"/>
      <c r="AD289" s="11"/>
    </row>
    <row r="290" spans="28:30" ht="18" customHeight="1" x14ac:dyDescent="0.25">
      <c r="AB290" s="11"/>
      <c r="AD290" s="11"/>
    </row>
    <row r="291" spans="28:30" ht="18" customHeight="1" x14ac:dyDescent="0.25">
      <c r="AB291" s="11"/>
      <c r="AD291" s="11"/>
    </row>
    <row r="292" spans="28:30" ht="18" customHeight="1" x14ac:dyDescent="0.25">
      <c r="AB292" s="11"/>
      <c r="AD292" s="11"/>
    </row>
    <row r="293" spans="28:30" ht="18" customHeight="1" x14ac:dyDescent="0.25">
      <c r="AB293" s="11"/>
      <c r="AD293" s="11"/>
    </row>
    <row r="294" spans="28:30" ht="18" customHeight="1" x14ac:dyDescent="0.25">
      <c r="AB294" s="11"/>
      <c r="AD294" s="11"/>
    </row>
    <row r="295" spans="28:30" ht="18" customHeight="1" x14ac:dyDescent="0.25">
      <c r="AB295" s="11"/>
      <c r="AD295" s="11"/>
    </row>
    <row r="296" spans="28:30" ht="18" customHeight="1" x14ac:dyDescent="0.25">
      <c r="AB296" s="11"/>
      <c r="AD296" s="11"/>
    </row>
    <row r="297" spans="28:30" ht="18" customHeight="1" x14ac:dyDescent="0.25">
      <c r="AB297" s="11"/>
      <c r="AD297" s="11"/>
    </row>
    <row r="298" spans="28:30" ht="18" customHeight="1" x14ac:dyDescent="0.25">
      <c r="AB298" s="11"/>
      <c r="AD298" s="11"/>
    </row>
    <row r="299" spans="28:30" ht="18" customHeight="1" x14ac:dyDescent="0.25">
      <c r="AB299" s="11"/>
      <c r="AD299" s="11"/>
    </row>
    <row r="300" spans="28:30" ht="18" customHeight="1" x14ac:dyDescent="0.25">
      <c r="AB300" s="11"/>
      <c r="AD300" s="11"/>
    </row>
    <row r="301" spans="28:30" ht="18" customHeight="1" x14ac:dyDescent="0.25">
      <c r="AB301" s="11"/>
      <c r="AD301" s="11"/>
    </row>
    <row r="302" spans="28:30" ht="18" customHeight="1" x14ac:dyDescent="0.25">
      <c r="AB302" s="11"/>
      <c r="AD302" s="11"/>
    </row>
    <row r="303" spans="28:30" ht="18" customHeight="1" x14ac:dyDescent="0.25">
      <c r="AB303" s="11"/>
      <c r="AD303" s="11"/>
    </row>
    <row r="304" spans="28:30" ht="18" customHeight="1" x14ac:dyDescent="0.25">
      <c r="AB304" s="11"/>
      <c r="AD304" s="11"/>
    </row>
    <row r="305" spans="28:30" ht="18" customHeight="1" x14ac:dyDescent="0.25">
      <c r="AB305" s="11"/>
      <c r="AD305" s="11"/>
    </row>
    <row r="306" spans="28:30" ht="18" customHeight="1" x14ac:dyDescent="0.25">
      <c r="AB306" s="11"/>
      <c r="AD306" s="11"/>
    </row>
    <row r="307" spans="28:30" ht="18" customHeight="1" x14ac:dyDescent="0.25">
      <c r="AB307" s="11"/>
      <c r="AD307" s="11"/>
    </row>
    <row r="308" spans="28:30" ht="18" customHeight="1" x14ac:dyDescent="0.25">
      <c r="AB308" s="11"/>
      <c r="AD308" s="11"/>
    </row>
    <row r="309" spans="28:30" ht="18" customHeight="1" x14ac:dyDescent="0.25">
      <c r="AB309" s="11"/>
      <c r="AD309" s="11"/>
    </row>
    <row r="310" spans="28:30" ht="18" customHeight="1" x14ac:dyDescent="0.25">
      <c r="AB310" s="11"/>
      <c r="AD310" s="11"/>
    </row>
    <row r="311" spans="28:30" ht="18" customHeight="1" x14ac:dyDescent="0.25">
      <c r="AB311" s="11"/>
      <c r="AD311" s="11"/>
    </row>
    <row r="312" spans="28:30" ht="18" customHeight="1" x14ac:dyDescent="0.25">
      <c r="AB312" s="11"/>
      <c r="AD312" s="11"/>
    </row>
    <row r="313" spans="28:30" ht="18" customHeight="1" x14ac:dyDescent="0.25">
      <c r="AB313" s="11"/>
      <c r="AD313" s="11"/>
    </row>
    <row r="314" spans="28:30" ht="18" customHeight="1" x14ac:dyDescent="0.25">
      <c r="AB314" s="11"/>
      <c r="AD314" s="11"/>
    </row>
    <row r="315" spans="28:30" ht="18" customHeight="1" x14ac:dyDescent="0.25">
      <c r="AB315" s="11"/>
      <c r="AD315" s="11"/>
    </row>
    <row r="316" spans="28:30" ht="18" customHeight="1" x14ac:dyDescent="0.25">
      <c r="AB316" s="11"/>
      <c r="AD316" s="11"/>
    </row>
    <row r="317" spans="28:30" ht="18" customHeight="1" x14ac:dyDescent="0.25">
      <c r="AB317" s="11"/>
      <c r="AD317" s="11"/>
    </row>
    <row r="318" spans="28:30" ht="18" customHeight="1" x14ac:dyDescent="0.25">
      <c r="AB318" s="11"/>
      <c r="AD318" s="11"/>
    </row>
    <row r="319" spans="28:30" ht="18" customHeight="1" x14ac:dyDescent="0.25">
      <c r="AB319" s="11"/>
      <c r="AD319" s="11"/>
    </row>
    <row r="320" spans="28:30" ht="18" customHeight="1" x14ac:dyDescent="0.25">
      <c r="AB320" s="11"/>
      <c r="AD320" s="11"/>
    </row>
    <row r="321" spans="28:30" ht="18" customHeight="1" x14ac:dyDescent="0.25">
      <c r="AB321" s="11"/>
      <c r="AD321" s="11"/>
    </row>
    <row r="322" spans="28:30" ht="18" customHeight="1" x14ac:dyDescent="0.25">
      <c r="AB322" s="11"/>
      <c r="AD322" s="11"/>
    </row>
    <row r="323" spans="28:30" ht="18" customHeight="1" x14ac:dyDescent="0.25">
      <c r="AB323" s="11"/>
      <c r="AD323" s="11"/>
    </row>
    <row r="324" spans="28:30" ht="18" customHeight="1" x14ac:dyDescent="0.25">
      <c r="AB324" s="11"/>
      <c r="AD324" s="11"/>
    </row>
    <row r="325" spans="28:30" ht="18" customHeight="1" x14ac:dyDescent="0.25">
      <c r="AB325" s="11"/>
      <c r="AD325" s="11"/>
    </row>
    <row r="326" spans="28:30" ht="18" customHeight="1" x14ac:dyDescent="0.25">
      <c r="AB326" s="11"/>
      <c r="AD326" s="11"/>
    </row>
    <row r="327" spans="28:30" ht="18" customHeight="1" x14ac:dyDescent="0.25">
      <c r="AB327" s="11"/>
      <c r="AD327" s="11"/>
    </row>
    <row r="328" spans="28:30" ht="18" customHeight="1" x14ac:dyDescent="0.25">
      <c r="AB328" s="11"/>
      <c r="AD328" s="11"/>
    </row>
    <row r="329" spans="28:30" ht="18" customHeight="1" x14ac:dyDescent="0.25">
      <c r="AB329" s="11"/>
      <c r="AD329" s="11"/>
    </row>
    <row r="330" spans="28:30" ht="18" customHeight="1" x14ac:dyDescent="0.25">
      <c r="AB330" s="11"/>
      <c r="AD330" s="11"/>
    </row>
    <row r="331" spans="28:30" ht="18" customHeight="1" x14ac:dyDescent="0.25">
      <c r="AB331" s="11"/>
      <c r="AD331" s="11"/>
    </row>
    <row r="332" spans="28:30" ht="18" customHeight="1" x14ac:dyDescent="0.25">
      <c r="AB332" s="11"/>
      <c r="AD332" s="11"/>
    </row>
    <row r="333" spans="28:30" ht="18" customHeight="1" x14ac:dyDescent="0.25">
      <c r="AB333" s="11"/>
      <c r="AD333" s="11"/>
    </row>
    <row r="334" spans="28:30" ht="18" customHeight="1" x14ac:dyDescent="0.25">
      <c r="AB334" s="11"/>
      <c r="AD334" s="11"/>
    </row>
    <row r="335" spans="28:30" ht="18" customHeight="1" x14ac:dyDescent="0.25">
      <c r="AB335" s="11"/>
      <c r="AD335" s="11"/>
    </row>
    <row r="336" spans="28:30" ht="18" customHeight="1" x14ac:dyDescent="0.25">
      <c r="AB336" s="11"/>
      <c r="AD336" s="11"/>
    </row>
    <row r="337" spans="28:30" ht="18" customHeight="1" x14ac:dyDescent="0.25">
      <c r="AB337" s="11"/>
      <c r="AD337" s="11"/>
    </row>
    <row r="338" spans="28:30" ht="18" customHeight="1" x14ac:dyDescent="0.25">
      <c r="AB338" s="11"/>
      <c r="AD338" s="11"/>
    </row>
    <row r="339" spans="28:30" ht="18" customHeight="1" x14ac:dyDescent="0.25">
      <c r="AB339" s="11"/>
      <c r="AD339" s="11"/>
    </row>
    <row r="340" spans="28:30" ht="18" customHeight="1" x14ac:dyDescent="0.25">
      <c r="AB340" s="11"/>
      <c r="AD340" s="11"/>
    </row>
    <row r="341" spans="28:30" ht="18" customHeight="1" x14ac:dyDescent="0.25">
      <c r="AB341" s="11"/>
      <c r="AD341" s="11"/>
    </row>
    <row r="342" spans="28:30" ht="18" customHeight="1" x14ac:dyDescent="0.25">
      <c r="AB342" s="11"/>
      <c r="AD342" s="11"/>
    </row>
    <row r="343" spans="28:30" ht="18" customHeight="1" x14ac:dyDescent="0.25">
      <c r="AB343" s="11"/>
      <c r="AD343" s="11"/>
    </row>
    <row r="344" spans="28:30" ht="18" customHeight="1" x14ac:dyDescent="0.25">
      <c r="AB344" s="11"/>
      <c r="AD344" s="11"/>
    </row>
    <row r="345" spans="28:30" ht="18" customHeight="1" x14ac:dyDescent="0.25">
      <c r="AB345" s="11"/>
      <c r="AD345" s="11"/>
    </row>
    <row r="346" spans="28:30" ht="18" customHeight="1" x14ac:dyDescent="0.25">
      <c r="AB346" s="11"/>
      <c r="AD346" s="11"/>
    </row>
    <row r="347" spans="28:30" ht="18" customHeight="1" x14ac:dyDescent="0.25">
      <c r="AB347" s="11"/>
      <c r="AD347" s="11"/>
    </row>
    <row r="348" spans="28:30" ht="18" customHeight="1" x14ac:dyDescent="0.25">
      <c r="AB348" s="11"/>
      <c r="AD348" s="11"/>
    </row>
    <row r="349" spans="28:30" ht="18" customHeight="1" x14ac:dyDescent="0.25">
      <c r="AB349" s="11"/>
      <c r="AD349" s="11"/>
    </row>
    <row r="350" spans="28:30" ht="18" customHeight="1" x14ac:dyDescent="0.25">
      <c r="AB350" s="11"/>
      <c r="AD350" s="11"/>
    </row>
    <row r="351" spans="28:30" ht="18" customHeight="1" x14ac:dyDescent="0.25">
      <c r="AB351" s="11"/>
      <c r="AD351" s="11"/>
    </row>
    <row r="352" spans="28:30" ht="18" customHeight="1" x14ac:dyDescent="0.25">
      <c r="AB352" s="11"/>
      <c r="AD352" s="11"/>
    </row>
    <row r="353" spans="28:30" ht="18" customHeight="1" x14ac:dyDescent="0.25">
      <c r="AB353" s="11"/>
      <c r="AD353" s="11"/>
    </row>
    <row r="354" spans="28:30" ht="18" customHeight="1" x14ac:dyDescent="0.25">
      <c r="AB354" s="11"/>
      <c r="AD354" s="11"/>
    </row>
    <row r="355" spans="28:30" ht="18" customHeight="1" x14ac:dyDescent="0.25">
      <c r="AB355" s="11"/>
      <c r="AD355" s="11"/>
    </row>
    <row r="356" spans="28:30" ht="18" customHeight="1" x14ac:dyDescent="0.25">
      <c r="AB356" s="11"/>
      <c r="AD356" s="11"/>
    </row>
    <row r="357" spans="28:30" ht="18" customHeight="1" x14ac:dyDescent="0.25">
      <c r="AB357" s="11"/>
      <c r="AD357" s="11"/>
    </row>
    <row r="358" spans="28:30" ht="18" customHeight="1" x14ac:dyDescent="0.25">
      <c r="AB358" s="11"/>
      <c r="AD358" s="11"/>
    </row>
    <row r="359" spans="28:30" ht="18" customHeight="1" x14ac:dyDescent="0.25">
      <c r="AB359" s="11"/>
      <c r="AD359" s="11"/>
    </row>
    <row r="360" spans="28:30" ht="18" customHeight="1" x14ac:dyDescent="0.25">
      <c r="AB360" s="11"/>
      <c r="AD360" s="11"/>
    </row>
    <row r="361" spans="28:30" ht="18" customHeight="1" x14ac:dyDescent="0.25">
      <c r="AB361" s="11"/>
      <c r="AD361" s="11"/>
    </row>
    <row r="362" spans="28:30" ht="18" customHeight="1" x14ac:dyDescent="0.25">
      <c r="AB362" s="11"/>
      <c r="AD362" s="11"/>
    </row>
    <row r="363" spans="28:30" ht="18" customHeight="1" x14ac:dyDescent="0.25">
      <c r="AB363" s="11"/>
      <c r="AD363" s="11"/>
    </row>
    <row r="364" spans="28:30" ht="18" customHeight="1" x14ac:dyDescent="0.25">
      <c r="AB364" s="11"/>
      <c r="AD364" s="11"/>
    </row>
    <row r="365" spans="28:30" ht="18" customHeight="1" x14ac:dyDescent="0.25">
      <c r="AB365" s="11"/>
      <c r="AD365" s="11"/>
    </row>
    <row r="366" spans="28:30" ht="18" customHeight="1" x14ac:dyDescent="0.25">
      <c r="AB366" s="11"/>
      <c r="AD366" s="11"/>
    </row>
    <row r="367" spans="28:30" ht="18" customHeight="1" x14ac:dyDescent="0.25">
      <c r="AB367" s="11"/>
      <c r="AD367" s="11"/>
    </row>
    <row r="368" spans="28:30" ht="18" customHeight="1" x14ac:dyDescent="0.25">
      <c r="AB368" s="11"/>
      <c r="AD368" s="11"/>
    </row>
    <row r="369" spans="28:30" ht="18" customHeight="1" x14ac:dyDescent="0.25">
      <c r="AB369" s="11"/>
      <c r="AD369" s="11"/>
    </row>
    <row r="370" spans="28:30" ht="18" customHeight="1" x14ac:dyDescent="0.25">
      <c r="AB370" s="11"/>
      <c r="AD370" s="11"/>
    </row>
    <row r="371" spans="28:30" ht="18" customHeight="1" x14ac:dyDescent="0.25">
      <c r="AB371" s="11"/>
      <c r="AD371" s="11"/>
    </row>
    <row r="372" spans="28:30" ht="18" customHeight="1" x14ac:dyDescent="0.25">
      <c r="AB372" s="11"/>
      <c r="AD372" s="11"/>
    </row>
    <row r="373" spans="28:30" ht="18" customHeight="1" x14ac:dyDescent="0.25">
      <c r="AB373" s="11"/>
      <c r="AD373" s="11"/>
    </row>
    <row r="374" spans="28:30" ht="18" customHeight="1" x14ac:dyDescent="0.25">
      <c r="AB374" s="11"/>
      <c r="AD374" s="11"/>
    </row>
    <row r="375" spans="28:30" ht="18" customHeight="1" x14ac:dyDescent="0.25">
      <c r="AB375" s="11"/>
      <c r="AD375" s="11"/>
    </row>
    <row r="376" spans="28:30" ht="18" customHeight="1" x14ac:dyDescent="0.25">
      <c r="AB376" s="11"/>
      <c r="AD376" s="11"/>
    </row>
    <row r="377" spans="28:30" ht="18" customHeight="1" x14ac:dyDescent="0.25">
      <c r="AB377" s="11"/>
      <c r="AD377" s="11"/>
    </row>
    <row r="378" spans="28:30" ht="18" customHeight="1" x14ac:dyDescent="0.25">
      <c r="AB378" s="11"/>
      <c r="AD378" s="11"/>
    </row>
    <row r="379" spans="28:30" ht="18" customHeight="1" x14ac:dyDescent="0.25">
      <c r="AB379" s="11"/>
      <c r="AD379" s="11"/>
    </row>
    <row r="380" spans="28:30" ht="18" customHeight="1" x14ac:dyDescent="0.25">
      <c r="AB380" s="11"/>
      <c r="AD380" s="11"/>
    </row>
    <row r="381" spans="28:30" ht="18" customHeight="1" x14ac:dyDescent="0.25">
      <c r="AB381" s="11"/>
      <c r="AD381" s="11"/>
    </row>
    <row r="382" spans="28:30" ht="18" customHeight="1" x14ac:dyDescent="0.25">
      <c r="AB382" s="11"/>
      <c r="AD382" s="11"/>
    </row>
    <row r="383" spans="28:30" ht="18" customHeight="1" x14ac:dyDescent="0.25">
      <c r="AB383" s="11"/>
      <c r="AD383" s="11"/>
    </row>
    <row r="384" spans="28:30" ht="18" customHeight="1" x14ac:dyDescent="0.25">
      <c r="AB384" s="11"/>
      <c r="AD384" s="11"/>
    </row>
    <row r="385" spans="28:30" ht="18" customHeight="1" x14ac:dyDescent="0.25">
      <c r="AB385" s="11"/>
      <c r="AD385" s="11"/>
    </row>
    <row r="386" spans="28:30" ht="18" customHeight="1" x14ac:dyDescent="0.25">
      <c r="AB386" s="11"/>
      <c r="AD386" s="11"/>
    </row>
    <row r="387" spans="28:30" ht="18" customHeight="1" x14ac:dyDescent="0.25">
      <c r="AB387" s="11"/>
      <c r="AD387" s="11"/>
    </row>
    <row r="388" spans="28:30" ht="18" customHeight="1" x14ac:dyDescent="0.25">
      <c r="AB388" s="11"/>
      <c r="AD388" s="11"/>
    </row>
    <row r="389" spans="28:30" ht="18" customHeight="1" x14ac:dyDescent="0.25">
      <c r="AB389" s="11"/>
      <c r="AD389" s="11"/>
    </row>
    <row r="390" spans="28:30" ht="18" customHeight="1" x14ac:dyDescent="0.25">
      <c r="AB390" s="11"/>
      <c r="AD390" s="11"/>
    </row>
    <row r="391" spans="28:30" ht="18" customHeight="1" x14ac:dyDescent="0.25">
      <c r="AB391" s="11"/>
      <c r="AD391" s="11"/>
    </row>
    <row r="392" spans="28:30" ht="18" customHeight="1" x14ac:dyDescent="0.25">
      <c r="AB392" s="11"/>
      <c r="AD392" s="11"/>
    </row>
    <row r="393" spans="28:30" ht="18" customHeight="1" x14ac:dyDescent="0.25">
      <c r="AB393" s="11"/>
      <c r="AD393" s="11"/>
    </row>
    <row r="394" spans="28:30" ht="18" customHeight="1" x14ac:dyDescent="0.25">
      <c r="AB394" s="11"/>
      <c r="AD394" s="11"/>
    </row>
    <row r="395" spans="28:30" ht="18" customHeight="1" x14ac:dyDescent="0.25">
      <c r="AB395" s="11"/>
      <c r="AD395" s="11"/>
    </row>
    <row r="396" spans="28:30" ht="18" customHeight="1" x14ac:dyDescent="0.25">
      <c r="AB396" s="11"/>
      <c r="AD396" s="11"/>
    </row>
    <row r="397" spans="28:30" ht="18" customHeight="1" x14ac:dyDescent="0.25">
      <c r="AB397" s="11"/>
      <c r="AD397" s="11"/>
    </row>
    <row r="398" spans="28:30" ht="18" customHeight="1" x14ac:dyDescent="0.25">
      <c r="AB398" s="11"/>
      <c r="AD398" s="11"/>
    </row>
    <row r="399" spans="28:30" ht="18" customHeight="1" x14ac:dyDescent="0.25">
      <c r="AB399" s="11"/>
      <c r="AD399" s="11"/>
    </row>
    <row r="400" spans="28:30" ht="18" customHeight="1" x14ac:dyDescent="0.25">
      <c r="AB400" s="11"/>
      <c r="AD400" s="11"/>
    </row>
    <row r="401" spans="28:30" ht="18" customHeight="1" x14ac:dyDescent="0.25">
      <c r="AB401" s="11"/>
      <c r="AD401" s="11"/>
    </row>
    <row r="402" spans="28:30" ht="18" customHeight="1" x14ac:dyDescent="0.25">
      <c r="AB402" s="11"/>
      <c r="AD402" s="11"/>
    </row>
    <row r="403" spans="28:30" ht="18" customHeight="1" x14ac:dyDescent="0.25">
      <c r="AB403" s="11"/>
      <c r="AD403" s="11"/>
    </row>
    <row r="404" spans="28:30" ht="18" customHeight="1" x14ac:dyDescent="0.25">
      <c r="AB404" s="11"/>
      <c r="AD404" s="11"/>
    </row>
    <row r="405" spans="28:30" ht="18" customHeight="1" x14ac:dyDescent="0.25">
      <c r="AB405" s="11"/>
      <c r="AD405" s="11"/>
    </row>
    <row r="406" spans="28:30" ht="18" customHeight="1" x14ac:dyDescent="0.25">
      <c r="AB406" s="11"/>
      <c r="AD406" s="11"/>
    </row>
    <row r="407" spans="28:30" ht="18" customHeight="1" x14ac:dyDescent="0.25">
      <c r="AB407" s="11"/>
      <c r="AD407" s="11"/>
    </row>
    <row r="408" spans="28:30" ht="18" customHeight="1" x14ac:dyDescent="0.25">
      <c r="AB408" s="11"/>
      <c r="AD408" s="11"/>
    </row>
    <row r="409" spans="28:30" ht="18" customHeight="1" x14ac:dyDescent="0.25">
      <c r="AB409" s="11"/>
      <c r="AD409" s="11"/>
    </row>
    <row r="410" spans="28:30" ht="18" customHeight="1" x14ac:dyDescent="0.25">
      <c r="AB410" s="11"/>
      <c r="AD410" s="11"/>
    </row>
    <row r="411" spans="28:30" ht="18" customHeight="1" x14ac:dyDescent="0.25">
      <c r="AB411" s="11"/>
      <c r="AD411" s="11"/>
    </row>
    <row r="412" spans="28:30" ht="18" customHeight="1" x14ac:dyDescent="0.25">
      <c r="AB412" s="11"/>
      <c r="AD412" s="11"/>
    </row>
    <row r="413" spans="28:30" ht="18" customHeight="1" x14ac:dyDescent="0.25">
      <c r="AB413" s="11"/>
      <c r="AD413" s="11"/>
    </row>
    <row r="414" spans="28:30" ht="18" customHeight="1" x14ac:dyDescent="0.25">
      <c r="AB414" s="11"/>
      <c r="AD414" s="11"/>
    </row>
    <row r="415" spans="28:30" ht="18" customHeight="1" x14ac:dyDescent="0.25">
      <c r="AB415" s="11"/>
      <c r="AD415" s="11"/>
    </row>
    <row r="416" spans="28:30" ht="18" customHeight="1" x14ac:dyDescent="0.25">
      <c r="AB416" s="11"/>
      <c r="AD416" s="11"/>
    </row>
    <row r="417" spans="28:30" ht="18" customHeight="1" x14ac:dyDescent="0.25">
      <c r="AB417" s="11"/>
      <c r="AD417" s="11"/>
    </row>
    <row r="418" spans="28:30" ht="18" customHeight="1" x14ac:dyDescent="0.25">
      <c r="AB418" s="11"/>
      <c r="AD418" s="11"/>
    </row>
    <row r="419" spans="28:30" ht="18" customHeight="1" x14ac:dyDescent="0.25">
      <c r="AB419" s="11"/>
      <c r="AD419" s="11"/>
    </row>
    <row r="420" spans="28:30" ht="18" customHeight="1" x14ac:dyDescent="0.25">
      <c r="AB420" s="11"/>
      <c r="AD420" s="11"/>
    </row>
    <row r="421" spans="28:30" ht="18" customHeight="1" x14ac:dyDescent="0.25">
      <c r="AB421" s="11"/>
      <c r="AD421" s="11"/>
    </row>
    <row r="422" spans="28:30" ht="18" customHeight="1" x14ac:dyDescent="0.25">
      <c r="AB422" s="11"/>
      <c r="AD422" s="11"/>
    </row>
    <row r="423" spans="28:30" ht="18" customHeight="1" x14ac:dyDescent="0.25">
      <c r="AB423" s="11"/>
      <c r="AD423" s="11"/>
    </row>
    <row r="424" spans="28:30" ht="18" customHeight="1" x14ac:dyDescent="0.25">
      <c r="AB424" s="11"/>
      <c r="AD424" s="11"/>
    </row>
    <row r="425" spans="28:30" ht="18" customHeight="1" x14ac:dyDescent="0.25">
      <c r="AB425" s="11"/>
      <c r="AD425" s="11"/>
    </row>
    <row r="426" spans="28:30" ht="18" customHeight="1" x14ac:dyDescent="0.25">
      <c r="AB426" s="11"/>
      <c r="AD426" s="11"/>
    </row>
    <row r="427" spans="28:30" ht="18" customHeight="1" x14ac:dyDescent="0.25">
      <c r="AB427" s="11"/>
      <c r="AD427" s="11"/>
    </row>
    <row r="428" spans="28:30" ht="18" customHeight="1" x14ac:dyDescent="0.25">
      <c r="AB428" s="11"/>
      <c r="AD428" s="11"/>
    </row>
    <row r="429" spans="28:30" ht="18" customHeight="1" x14ac:dyDescent="0.25">
      <c r="AB429" s="11"/>
      <c r="AD429" s="11"/>
    </row>
    <row r="430" spans="28:30" ht="18" customHeight="1" x14ac:dyDescent="0.25">
      <c r="AB430" s="11"/>
      <c r="AD430" s="11"/>
    </row>
    <row r="431" spans="28:30" ht="18" customHeight="1" x14ac:dyDescent="0.25">
      <c r="AB431" s="11"/>
      <c r="AD431" s="11"/>
    </row>
    <row r="432" spans="28:30" ht="18" customHeight="1" x14ac:dyDescent="0.25">
      <c r="AB432" s="11"/>
      <c r="AD432" s="11"/>
    </row>
    <row r="433" spans="28:30" ht="18" customHeight="1" x14ac:dyDescent="0.25">
      <c r="AB433" s="11"/>
      <c r="AD433" s="11"/>
    </row>
    <row r="434" spans="28:30" ht="18" customHeight="1" x14ac:dyDescent="0.25">
      <c r="AB434" s="11"/>
      <c r="AD434" s="11"/>
    </row>
    <row r="435" spans="28:30" ht="18" customHeight="1" x14ac:dyDescent="0.25">
      <c r="AB435" s="11"/>
      <c r="AD435" s="11"/>
    </row>
    <row r="436" spans="28:30" ht="18" customHeight="1" x14ac:dyDescent="0.25">
      <c r="AB436" s="11"/>
      <c r="AD436" s="11"/>
    </row>
    <row r="437" spans="28:30" ht="18" customHeight="1" x14ac:dyDescent="0.25">
      <c r="AB437" s="11"/>
      <c r="AD437" s="11"/>
    </row>
    <row r="438" spans="28:30" ht="18" customHeight="1" x14ac:dyDescent="0.25">
      <c r="AB438" s="11"/>
      <c r="AD438" s="11"/>
    </row>
    <row r="439" spans="28:30" ht="18" customHeight="1" x14ac:dyDescent="0.25">
      <c r="AB439" s="11"/>
      <c r="AD439" s="11"/>
    </row>
    <row r="440" spans="28:30" ht="18" customHeight="1" x14ac:dyDescent="0.25">
      <c r="AB440" s="11"/>
      <c r="AD440" s="11"/>
    </row>
    <row r="441" spans="28:30" ht="18" customHeight="1" x14ac:dyDescent="0.25">
      <c r="AB441" s="11"/>
      <c r="AD441" s="11"/>
    </row>
    <row r="442" spans="28:30" ht="18" customHeight="1" x14ac:dyDescent="0.25">
      <c r="AB442" s="11"/>
      <c r="AD442" s="11"/>
    </row>
    <row r="443" spans="28:30" ht="18" customHeight="1" x14ac:dyDescent="0.25">
      <c r="AB443" s="11"/>
      <c r="AD443" s="11"/>
    </row>
    <row r="444" spans="28:30" ht="18" customHeight="1" x14ac:dyDescent="0.25">
      <c r="AB444" s="11"/>
      <c r="AD444" s="11"/>
    </row>
    <row r="445" spans="28:30" ht="18" customHeight="1" x14ac:dyDescent="0.25">
      <c r="AB445" s="11"/>
      <c r="AD445" s="11"/>
    </row>
    <row r="446" spans="28:30" ht="18" customHeight="1" x14ac:dyDescent="0.25">
      <c r="AB446" s="11"/>
      <c r="AD446" s="11"/>
    </row>
    <row r="447" spans="28:30" ht="18" customHeight="1" x14ac:dyDescent="0.25">
      <c r="AB447" s="11"/>
      <c r="AD447" s="11"/>
    </row>
    <row r="448" spans="28:30" ht="18" customHeight="1" x14ac:dyDescent="0.25">
      <c r="AB448" s="11"/>
      <c r="AD448" s="11"/>
    </row>
    <row r="449" spans="28:30" ht="18" customHeight="1" x14ac:dyDescent="0.25">
      <c r="AB449" s="11"/>
      <c r="AD449" s="11"/>
    </row>
    <row r="450" spans="28:30" ht="18" customHeight="1" x14ac:dyDescent="0.25">
      <c r="AB450" s="11"/>
      <c r="AD450" s="11"/>
    </row>
    <row r="451" spans="28:30" ht="18" customHeight="1" x14ac:dyDescent="0.25">
      <c r="AB451" s="11"/>
      <c r="AD451" s="11"/>
    </row>
    <row r="452" spans="28:30" ht="18" customHeight="1" x14ac:dyDescent="0.25">
      <c r="AB452" s="11"/>
      <c r="AD452" s="11"/>
    </row>
    <row r="453" spans="28:30" ht="18" customHeight="1" x14ac:dyDescent="0.25">
      <c r="AB453" s="11"/>
      <c r="AD453" s="11"/>
    </row>
    <row r="454" spans="28:30" ht="18" customHeight="1" x14ac:dyDescent="0.25">
      <c r="AB454" s="11"/>
      <c r="AD454" s="11"/>
    </row>
    <row r="455" spans="28:30" ht="18" customHeight="1" x14ac:dyDescent="0.25">
      <c r="AB455" s="11"/>
      <c r="AD455" s="11"/>
    </row>
    <row r="456" spans="28:30" ht="18" customHeight="1" x14ac:dyDescent="0.25">
      <c r="AB456" s="11"/>
      <c r="AD456" s="11"/>
    </row>
    <row r="457" spans="28:30" ht="18" customHeight="1" x14ac:dyDescent="0.25">
      <c r="AB457" s="11"/>
      <c r="AD457" s="11"/>
    </row>
    <row r="458" spans="28:30" ht="18" customHeight="1" x14ac:dyDescent="0.25">
      <c r="AB458" s="11"/>
      <c r="AD458" s="11"/>
    </row>
    <row r="459" spans="28:30" ht="18" customHeight="1" x14ac:dyDescent="0.25">
      <c r="AB459" s="11"/>
      <c r="AD459" s="11"/>
    </row>
    <row r="460" spans="28:30" ht="18" customHeight="1" x14ac:dyDescent="0.25">
      <c r="AB460" s="11"/>
      <c r="AD460" s="11"/>
    </row>
    <row r="461" spans="28:30" ht="18" customHeight="1" x14ac:dyDescent="0.25">
      <c r="AB461" s="11"/>
      <c r="AD461" s="11"/>
    </row>
    <row r="462" spans="28:30" ht="18" customHeight="1" x14ac:dyDescent="0.25">
      <c r="AB462" s="11"/>
      <c r="AD462" s="11"/>
    </row>
    <row r="463" spans="28:30" ht="18" customHeight="1" x14ac:dyDescent="0.25">
      <c r="AB463" s="11"/>
      <c r="AD463" s="11"/>
    </row>
    <row r="464" spans="28:30" ht="18" customHeight="1" x14ac:dyDescent="0.25">
      <c r="AB464" s="11"/>
      <c r="AD464" s="11"/>
    </row>
    <row r="465" spans="28:30" ht="18" customHeight="1" x14ac:dyDescent="0.25">
      <c r="AB465" s="11"/>
      <c r="AD465" s="11"/>
    </row>
    <row r="466" spans="28:30" ht="18" customHeight="1" x14ac:dyDescent="0.25">
      <c r="AB466" s="11"/>
      <c r="AD466" s="11"/>
    </row>
    <row r="467" spans="28:30" ht="18" customHeight="1" x14ac:dyDescent="0.25">
      <c r="AB467" s="11"/>
      <c r="AD467" s="11"/>
    </row>
    <row r="468" spans="28:30" ht="18" customHeight="1" x14ac:dyDescent="0.25">
      <c r="AB468" s="11"/>
      <c r="AD468" s="11"/>
    </row>
    <row r="469" spans="28:30" ht="18" customHeight="1" x14ac:dyDescent="0.25">
      <c r="AB469" s="11"/>
      <c r="AD469" s="11"/>
    </row>
    <row r="470" spans="28:30" ht="18" customHeight="1" x14ac:dyDescent="0.25">
      <c r="AB470" s="11"/>
      <c r="AD470" s="11"/>
    </row>
    <row r="471" spans="28:30" ht="18" customHeight="1" x14ac:dyDescent="0.25">
      <c r="AB471" s="11"/>
      <c r="AD471" s="11"/>
    </row>
    <row r="472" spans="28:30" ht="18" customHeight="1" x14ac:dyDescent="0.25">
      <c r="AB472" s="11"/>
      <c r="AD472" s="11"/>
    </row>
    <row r="473" spans="28:30" ht="18" customHeight="1" x14ac:dyDescent="0.25">
      <c r="AB473" s="11"/>
      <c r="AD473" s="11"/>
    </row>
    <row r="474" spans="28:30" ht="18" customHeight="1" x14ac:dyDescent="0.25">
      <c r="AB474" s="11"/>
      <c r="AD474" s="11"/>
    </row>
    <row r="475" spans="28:30" ht="18" customHeight="1" x14ac:dyDescent="0.25">
      <c r="AB475" s="11"/>
      <c r="AD475" s="11"/>
    </row>
    <row r="476" spans="28:30" ht="18" customHeight="1" x14ac:dyDescent="0.25">
      <c r="AB476" s="11"/>
      <c r="AD476" s="11"/>
    </row>
    <row r="477" spans="28:30" ht="18" customHeight="1" x14ac:dyDescent="0.25">
      <c r="AB477" s="11"/>
      <c r="AD477" s="11"/>
    </row>
    <row r="478" spans="28:30" ht="18" customHeight="1" x14ac:dyDescent="0.25">
      <c r="AB478" s="11"/>
      <c r="AD478" s="11"/>
    </row>
    <row r="479" spans="28:30" ht="18" customHeight="1" x14ac:dyDescent="0.25">
      <c r="AB479" s="11"/>
      <c r="AD479" s="11"/>
    </row>
    <row r="480" spans="28:30" ht="18" customHeight="1" x14ac:dyDescent="0.25">
      <c r="AB480" s="11"/>
      <c r="AD480" s="11"/>
    </row>
    <row r="481" spans="28:30" ht="18" customHeight="1" x14ac:dyDescent="0.25">
      <c r="AB481" s="11"/>
      <c r="AD481" s="11"/>
    </row>
    <row r="482" spans="28:30" ht="18" customHeight="1" x14ac:dyDescent="0.25">
      <c r="AB482" s="11"/>
      <c r="AD482" s="11"/>
    </row>
    <row r="483" spans="28:30" ht="18" customHeight="1" x14ac:dyDescent="0.25">
      <c r="AB483" s="11"/>
      <c r="AD483" s="11"/>
    </row>
    <row r="484" spans="28:30" ht="18" customHeight="1" x14ac:dyDescent="0.25">
      <c r="AB484" s="11"/>
      <c r="AD484" s="11"/>
    </row>
    <row r="485" spans="28:30" ht="18" customHeight="1" x14ac:dyDescent="0.25">
      <c r="AB485" s="11"/>
      <c r="AD485" s="11"/>
    </row>
    <row r="486" spans="28:30" ht="18" customHeight="1" x14ac:dyDescent="0.25">
      <c r="AB486" s="11"/>
      <c r="AD486" s="11"/>
    </row>
    <row r="487" spans="28:30" ht="18" customHeight="1" x14ac:dyDescent="0.25">
      <c r="AB487" s="11"/>
      <c r="AD487" s="11"/>
    </row>
    <row r="488" spans="28:30" ht="18" customHeight="1" x14ac:dyDescent="0.25">
      <c r="AB488" s="11"/>
      <c r="AD488" s="11"/>
    </row>
    <row r="489" spans="28:30" ht="18" customHeight="1" x14ac:dyDescent="0.25">
      <c r="AB489" s="11"/>
      <c r="AD489" s="11"/>
    </row>
    <row r="490" spans="28:30" ht="18" customHeight="1" x14ac:dyDescent="0.25">
      <c r="AB490" s="11"/>
      <c r="AD490" s="11"/>
    </row>
    <row r="491" spans="28:30" ht="18" customHeight="1" x14ac:dyDescent="0.25">
      <c r="AB491" s="11"/>
      <c r="AD491" s="11"/>
    </row>
    <row r="492" spans="28:30" ht="18" customHeight="1" x14ac:dyDescent="0.25">
      <c r="AB492" s="11"/>
      <c r="AD492" s="11"/>
    </row>
    <row r="493" spans="28:30" ht="18" customHeight="1" x14ac:dyDescent="0.25">
      <c r="AB493" s="11"/>
      <c r="AD493" s="11"/>
    </row>
    <row r="494" spans="28:30" ht="18" customHeight="1" x14ac:dyDescent="0.25">
      <c r="AB494" s="11"/>
      <c r="AD494" s="11"/>
    </row>
    <row r="495" spans="28:30" ht="18" customHeight="1" x14ac:dyDescent="0.25">
      <c r="AB495" s="11"/>
      <c r="AD495" s="11"/>
    </row>
    <row r="496" spans="28:30" ht="18" customHeight="1" x14ac:dyDescent="0.25">
      <c r="AB496" s="11"/>
      <c r="AD496" s="11"/>
    </row>
    <row r="497" spans="28:30" ht="18" customHeight="1" x14ac:dyDescent="0.25">
      <c r="AB497" s="11"/>
      <c r="AD497" s="11"/>
    </row>
    <row r="498" spans="28:30" ht="18" customHeight="1" x14ac:dyDescent="0.25">
      <c r="AB498" s="11"/>
      <c r="AD498" s="11"/>
    </row>
    <row r="499" spans="28:30" ht="18" customHeight="1" x14ac:dyDescent="0.25">
      <c r="AB499" s="11"/>
      <c r="AD499" s="11"/>
    </row>
    <row r="500" spans="28:30" ht="18" customHeight="1" x14ac:dyDescent="0.25">
      <c r="AB500" s="11"/>
      <c r="AD500" s="11"/>
    </row>
    <row r="501" spans="28:30" ht="18" customHeight="1" x14ac:dyDescent="0.25">
      <c r="AB501" s="11"/>
      <c r="AD501" s="11"/>
    </row>
    <row r="502" spans="28:30" ht="18" customHeight="1" x14ac:dyDescent="0.25">
      <c r="AB502" s="11"/>
      <c r="AD502" s="11"/>
    </row>
    <row r="503" spans="28:30" ht="18" customHeight="1" x14ac:dyDescent="0.25">
      <c r="AB503" s="11"/>
      <c r="AD503" s="11"/>
    </row>
    <row r="504" spans="28:30" ht="18" customHeight="1" x14ac:dyDescent="0.25">
      <c r="AB504" s="11"/>
      <c r="AD504" s="11"/>
    </row>
    <row r="505" spans="28:30" ht="18" customHeight="1" x14ac:dyDescent="0.25">
      <c r="AB505" s="11"/>
      <c r="AD505" s="11"/>
    </row>
    <row r="506" spans="28:30" ht="18" customHeight="1" x14ac:dyDescent="0.25">
      <c r="AB506" s="11"/>
      <c r="AD506" s="11"/>
    </row>
    <row r="507" spans="28:30" ht="18" customHeight="1" x14ac:dyDescent="0.25">
      <c r="AB507" s="11"/>
      <c r="AD507" s="11"/>
    </row>
    <row r="508" spans="28:30" ht="18" customHeight="1" x14ac:dyDescent="0.25">
      <c r="AB508" s="11"/>
      <c r="AD508" s="11"/>
    </row>
    <row r="509" spans="28:30" ht="18" customHeight="1" x14ac:dyDescent="0.25">
      <c r="AB509" s="11"/>
      <c r="AD509" s="11"/>
    </row>
    <row r="510" spans="28:30" ht="18" customHeight="1" x14ac:dyDescent="0.25">
      <c r="AB510" s="11"/>
      <c r="AD510" s="11"/>
    </row>
    <row r="511" spans="28:30" ht="18" customHeight="1" x14ac:dyDescent="0.25">
      <c r="AB511" s="11"/>
      <c r="AD511" s="11"/>
    </row>
    <row r="512" spans="28:30" ht="18" customHeight="1" x14ac:dyDescent="0.25">
      <c r="AB512" s="11"/>
      <c r="AD512" s="11"/>
    </row>
    <row r="513" spans="28:30" ht="18" customHeight="1" x14ac:dyDescent="0.25">
      <c r="AB513" s="11"/>
      <c r="AD513" s="11"/>
    </row>
    <row r="514" spans="28:30" ht="18" customHeight="1" x14ac:dyDescent="0.25">
      <c r="AB514" s="11"/>
      <c r="AD514" s="11"/>
    </row>
    <row r="515" spans="28:30" ht="18" customHeight="1" x14ac:dyDescent="0.25">
      <c r="AB515" s="11"/>
      <c r="AD515" s="11"/>
    </row>
    <row r="516" spans="28:30" ht="18" customHeight="1" x14ac:dyDescent="0.25">
      <c r="AB516" s="11"/>
      <c r="AD516" s="11"/>
    </row>
    <row r="517" spans="28:30" ht="18" customHeight="1" x14ac:dyDescent="0.25">
      <c r="AB517" s="11"/>
      <c r="AD517" s="11"/>
    </row>
    <row r="518" spans="28:30" ht="18" customHeight="1" x14ac:dyDescent="0.25">
      <c r="AB518" s="11"/>
      <c r="AD518" s="11"/>
    </row>
    <row r="519" spans="28:30" ht="18" customHeight="1" x14ac:dyDescent="0.25">
      <c r="AB519" s="11"/>
      <c r="AD519" s="11"/>
    </row>
    <row r="520" spans="28:30" ht="18" customHeight="1" x14ac:dyDescent="0.25">
      <c r="AB520" s="11"/>
      <c r="AD520" s="11"/>
    </row>
    <row r="521" spans="28:30" ht="18" customHeight="1" x14ac:dyDescent="0.25">
      <c r="AB521" s="11"/>
      <c r="AD521" s="11"/>
    </row>
    <row r="522" spans="28:30" ht="18" customHeight="1" x14ac:dyDescent="0.25">
      <c r="AB522" s="11"/>
      <c r="AD522" s="11"/>
    </row>
    <row r="523" spans="28:30" ht="18" customHeight="1" x14ac:dyDescent="0.25">
      <c r="AB523" s="11"/>
      <c r="AD523" s="11"/>
    </row>
    <row r="524" spans="28:30" ht="18" customHeight="1" x14ac:dyDescent="0.25">
      <c r="AB524" s="11"/>
      <c r="AD524" s="11"/>
    </row>
    <row r="525" spans="28:30" ht="18" customHeight="1" x14ac:dyDescent="0.25">
      <c r="AB525" s="11"/>
      <c r="AD525" s="11"/>
    </row>
    <row r="526" spans="28:30" ht="18" customHeight="1" x14ac:dyDescent="0.25">
      <c r="AB526" s="11"/>
      <c r="AD526" s="11"/>
    </row>
    <row r="527" spans="28:30" ht="18" customHeight="1" x14ac:dyDescent="0.25">
      <c r="AB527" s="11"/>
      <c r="AD527" s="11"/>
    </row>
    <row r="528" spans="28:30" ht="18" customHeight="1" x14ac:dyDescent="0.25">
      <c r="AB528" s="11"/>
      <c r="AD528" s="11"/>
    </row>
    <row r="529" spans="28:30" ht="18" customHeight="1" x14ac:dyDescent="0.25">
      <c r="AB529" s="11"/>
      <c r="AD529" s="11"/>
    </row>
    <row r="530" spans="28:30" ht="18" customHeight="1" x14ac:dyDescent="0.25">
      <c r="AB530" s="11"/>
      <c r="AD530" s="11"/>
    </row>
    <row r="531" spans="28:30" ht="18" customHeight="1" x14ac:dyDescent="0.25">
      <c r="AB531" s="11"/>
      <c r="AD531" s="11"/>
    </row>
    <row r="532" spans="28:30" ht="18" customHeight="1" x14ac:dyDescent="0.25">
      <c r="AB532" s="11"/>
      <c r="AD532" s="11"/>
    </row>
    <row r="533" spans="28:30" ht="18" customHeight="1" x14ac:dyDescent="0.25">
      <c r="AB533" s="11"/>
      <c r="AD533" s="11"/>
    </row>
    <row r="534" spans="28:30" ht="18" customHeight="1" x14ac:dyDescent="0.25">
      <c r="AB534" s="11"/>
      <c r="AD534" s="11"/>
    </row>
    <row r="535" spans="28:30" ht="18" customHeight="1" x14ac:dyDescent="0.25">
      <c r="AB535" s="11"/>
      <c r="AD535" s="11"/>
    </row>
    <row r="536" spans="28:30" ht="18" customHeight="1" x14ac:dyDescent="0.25">
      <c r="AB536" s="11"/>
      <c r="AD536" s="11"/>
    </row>
    <row r="537" spans="28:30" ht="18" customHeight="1" x14ac:dyDescent="0.25">
      <c r="AB537" s="11"/>
      <c r="AD537" s="11"/>
    </row>
    <row r="538" spans="28:30" ht="18" customHeight="1" x14ac:dyDescent="0.25">
      <c r="AB538" s="11"/>
      <c r="AD538" s="11"/>
    </row>
    <row r="539" spans="28:30" ht="18" customHeight="1" x14ac:dyDescent="0.25">
      <c r="AB539" s="11"/>
      <c r="AD539" s="11"/>
    </row>
    <row r="540" spans="28:30" ht="18" customHeight="1" x14ac:dyDescent="0.25">
      <c r="AB540" s="11"/>
      <c r="AD540" s="11"/>
    </row>
    <row r="541" spans="28:30" ht="18" customHeight="1" x14ac:dyDescent="0.25">
      <c r="AB541" s="11"/>
      <c r="AD541" s="11"/>
    </row>
    <row r="542" spans="28:30" ht="18" customHeight="1" x14ac:dyDescent="0.25">
      <c r="AB542" s="11"/>
      <c r="AD542" s="11"/>
    </row>
    <row r="543" spans="28:30" ht="18" customHeight="1" x14ac:dyDescent="0.25">
      <c r="AB543" s="11"/>
      <c r="AD543" s="11"/>
    </row>
    <row r="544" spans="28:30" ht="18" customHeight="1" x14ac:dyDescent="0.25">
      <c r="AB544" s="11"/>
      <c r="AD544" s="11"/>
    </row>
    <row r="545" spans="28:30" ht="18" customHeight="1" x14ac:dyDescent="0.25">
      <c r="AB545" s="11"/>
      <c r="AD545" s="11"/>
    </row>
    <row r="546" spans="28:30" ht="18" customHeight="1" x14ac:dyDescent="0.25">
      <c r="AB546" s="11"/>
      <c r="AD546" s="11"/>
    </row>
    <row r="547" spans="28:30" ht="18" customHeight="1" x14ac:dyDescent="0.25">
      <c r="AB547" s="11"/>
      <c r="AD547" s="11"/>
    </row>
    <row r="548" spans="28:30" ht="18" customHeight="1" x14ac:dyDescent="0.25">
      <c r="AB548" s="11"/>
      <c r="AD548" s="11"/>
    </row>
    <row r="549" spans="28:30" ht="18" customHeight="1" x14ac:dyDescent="0.25">
      <c r="AB549" s="11"/>
      <c r="AD549" s="11"/>
    </row>
    <row r="550" spans="28:30" ht="18" customHeight="1" x14ac:dyDescent="0.25">
      <c r="AB550" s="11"/>
      <c r="AD550" s="11"/>
    </row>
    <row r="551" spans="28:30" ht="18" customHeight="1" x14ac:dyDescent="0.25">
      <c r="AB551" s="11"/>
      <c r="AD551" s="11"/>
    </row>
    <row r="552" spans="28:30" ht="18" customHeight="1" x14ac:dyDescent="0.25">
      <c r="AB552" s="11"/>
      <c r="AD552" s="11"/>
    </row>
    <row r="553" spans="28:30" ht="18" customHeight="1" x14ac:dyDescent="0.25">
      <c r="AB553" s="11"/>
      <c r="AD553" s="11"/>
    </row>
    <row r="554" spans="28:30" ht="18" customHeight="1" x14ac:dyDescent="0.25">
      <c r="AB554" s="11"/>
      <c r="AD554" s="11"/>
    </row>
    <row r="555" spans="28:30" ht="18" customHeight="1" x14ac:dyDescent="0.25">
      <c r="AB555" s="11"/>
      <c r="AD555" s="11"/>
    </row>
    <row r="556" spans="28:30" ht="18" customHeight="1" x14ac:dyDescent="0.25">
      <c r="AB556" s="11"/>
      <c r="AD556" s="11"/>
    </row>
    <row r="557" spans="28:30" ht="18" customHeight="1" x14ac:dyDescent="0.25">
      <c r="AB557" s="11"/>
      <c r="AD557" s="11"/>
    </row>
    <row r="558" spans="28:30" ht="18" customHeight="1" x14ac:dyDescent="0.25">
      <c r="AB558" s="11"/>
      <c r="AD558" s="11"/>
    </row>
    <row r="559" spans="28:30" ht="18" customHeight="1" x14ac:dyDescent="0.25">
      <c r="AB559" s="11"/>
      <c r="AD559" s="11"/>
    </row>
    <row r="560" spans="28:30" ht="18" customHeight="1" x14ac:dyDescent="0.25">
      <c r="AB560" s="11"/>
      <c r="AD560" s="11"/>
    </row>
    <row r="561" spans="28:30" ht="18" customHeight="1" x14ac:dyDescent="0.25">
      <c r="AB561" s="11"/>
      <c r="AD561" s="11"/>
    </row>
    <row r="562" spans="28:30" ht="18" customHeight="1" x14ac:dyDescent="0.25">
      <c r="AB562" s="11"/>
      <c r="AD562" s="11"/>
    </row>
    <row r="563" spans="28:30" ht="18" customHeight="1" x14ac:dyDescent="0.25">
      <c r="AB563" s="11"/>
      <c r="AD563" s="11"/>
    </row>
    <row r="564" spans="28:30" ht="18" customHeight="1" x14ac:dyDescent="0.25">
      <c r="AB564" s="11"/>
      <c r="AD564" s="11"/>
    </row>
    <row r="565" spans="28:30" ht="18" customHeight="1" x14ac:dyDescent="0.25">
      <c r="AB565" s="11"/>
      <c r="AD565" s="11"/>
    </row>
    <row r="566" spans="28:30" ht="18" customHeight="1" x14ac:dyDescent="0.25">
      <c r="AB566" s="11"/>
      <c r="AD566" s="11"/>
    </row>
    <row r="567" spans="28:30" ht="18" customHeight="1" x14ac:dyDescent="0.25">
      <c r="AB567" s="11"/>
      <c r="AD567" s="11"/>
    </row>
    <row r="568" spans="28:30" ht="18" customHeight="1" x14ac:dyDescent="0.25">
      <c r="AB568" s="11"/>
      <c r="AD568" s="11"/>
    </row>
    <row r="569" spans="28:30" ht="18" customHeight="1" x14ac:dyDescent="0.25">
      <c r="AB569" s="11"/>
      <c r="AD569" s="11"/>
    </row>
    <row r="570" spans="28:30" ht="18" customHeight="1" x14ac:dyDescent="0.25">
      <c r="AB570" s="11"/>
      <c r="AD570" s="11"/>
    </row>
    <row r="571" spans="28:30" ht="18" customHeight="1" x14ac:dyDescent="0.25">
      <c r="AB571" s="11"/>
      <c r="AD571" s="11"/>
    </row>
    <row r="572" spans="28:30" ht="18" customHeight="1" x14ac:dyDescent="0.25">
      <c r="AB572" s="11"/>
      <c r="AD572" s="11"/>
    </row>
    <row r="573" spans="28:30" ht="18" customHeight="1" x14ac:dyDescent="0.25">
      <c r="AB573" s="11"/>
      <c r="AD573" s="11"/>
    </row>
    <row r="574" spans="28:30" ht="18" customHeight="1" x14ac:dyDescent="0.25">
      <c r="AB574" s="11"/>
      <c r="AD574" s="11"/>
    </row>
    <row r="575" spans="28:30" ht="18" customHeight="1" x14ac:dyDescent="0.25">
      <c r="AB575" s="11"/>
      <c r="AD575" s="11"/>
    </row>
    <row r="576" spans="28:30" ht="18" customHeight="1" x14ac:dyDescent="0.25">
      <c r="AB576" s="11"/>
      <c r="AD576" s="11"/>
    </row>
    <row r="577" spans="28:30" ht="18" customHeight="1" x14ac:dyDescent="0.25">
      <c r="AB577" s="11"/>
      <c r="AD577" s="11"/>
    </row>
    <row r="578" spans="28:30" ht="18" customHeight="1" x14ac:dyDescent="0.25">
      <c r="AB578" s="11"/>
      <c r="AD578" s="11"/>
    </row>
    <row r="579" spans="28:30" ht="18" customHeight="1" x14ac:dyDescent="0.25">
      <c r="AB579" s="11"/>
      <c r="AD579" s="11"/>
    </row>
    <row r="580" spans="28:30" ht="18" customHeight="1" x14ac:dyDescent="0.25">
      <c r="AB580" s="11"/>
      <c r="AD580" s="11"/>
    </row>
    <row r="581" spans="28:30" ht="18" customHeight="1" x14ac:dyDescent="0.25">
      <c r="AB581" s="11"/>
      <c r="AD581" s="11"/>
    </row>
    <row r="582" spans="28:30" ht="18" customHeight="1" x14ac:dyDescent="0.25">
      <c r="AB582" s="11"/>
      <c r="AD582" s="11"/>
    </row>
    <row r="583" spans="28:30" ht="18" customHeight="1" x14ac:dyDescent="0.25">
      <c r="AB583" s="11"/>
      <c r="AD583" s="11"/>
    </row>
    <row r="584" spans="28:30" ht="18" customHeight="1" x14ac:dyDescent="0.25">
      <c r="AB584" s="11"/>
      <c r="AD584" s="11"/>
    </row>
    <row r="585" spans="28:30" ht="18" customHeight="1" x14ac:dyDescent="0.25">
      <c r="AB585" s="11"/>
      <c r="AD585" s="11"/>
    </row>
    <row r="586" spans="28:30" ht="18" customHeight="1" x14ac:dyDescent="0.25">
      <c r="AB586" s="11"/>
      <c r="AD586" s="11"/>
    </row>
    <row r="587" spans="28:30" ht="18" customHeight="1" x14ac:dyDescent="0.25">
      <c r="AB587" s="11"/>
      <c r="AD587" s="11"/>
    </row>
    <row r="588" spans="28:30" ht="18" customHeight="1" x14ac:dyDescent="0.25">
      <c r="AB588" s="11"/>
      <c r="AD588" s="11"/>
    </row>
    <row r="589" spans="28:30" ht="18" customHeight="1" x14ac:dyDescent="0.25">
      <c r="AB589" s="11"/>
      <c r="AD589" s="11"/>
    </row>
    <row r="590" spans="28:30" ht="18" customHeight="1" x14ac:dyDescent="0.25">
      <c r="AB590" s="11"/>
      <c r="AD590" s="11"/>
    </row>
    <row r="591" spans="28:30" ht="18" customHeight="1" x14ac:dyDescent="0.25">
      <c r="AB591" s="11"/>
      <c r="AD591" s="11"/>
    </row>
    <row r="592" spans="28:30" ht="18" customHeight="1" x14ac:dyDescent="0.25">
      <c r="AB592" s="11"/>
      <c r="AD592" s="11"/>
    </row>
    <row r="593" spans="28:30" ht="18" customHeight="1" x14ac:dyDescent="0.25">
      <c r="AB593" s="11"/>
      <c r="AD593" s="11"/>
    </row>
    <row r="594" spans="28:30" ht="18" customHeight="1" x14ac:dyDescent="0.25">
      <c r="AB594" s="11"/>
      <c r="AD594" s="11"/>
    </row>
    <row r="595" spans="28:30" ht="18" customHeight="1" x14ac:dyDescent="0.25">
      <c r="AB595" s="11"/>
      <c r="AD595" s="11"/>
    </row>
    <row r="596" spans="28:30" ht="18" customHeight="1" x14ac:dyDescent="0.25">
      <c r="AB596" s="11"/>
      <c r="AD596" s="11"/>
    </row>
    <row r="597" spans="28:30" ht="18" customHeight="1" x14ac:dyDescent="0.25">
      <c r="AB597" s="11"/>
      <c r="AD597" s="11"/>
    </row>
    <row r="598" spans="28:30" ht="18" customHeight="1" x14ac:dyDescent="0.25">
      <c r="AB598" s="11"/>
      <c r="AD598" s="11"/>
    </row>
    <row r="599" spans="28:30" ht="18" customHeight="1" x14ac:dyDescent="0.25">
      <c r="AB599" s="11"/>
      <c r="AD599" s="11"/>
    </row>
    <row r="600" spans="28:30" ht="18" customHeight="1" x14ac:dyDescent="0.25">
      <c r="AB600" s="11"/>
      <c r="AD600" s="11"/>
    </row>
    <row r="601" spans="28:30" ht="18" customHeight="1" x14ac:dyDescent="0.25">
      <c r="AB601" s="11"/>
      <c r="AD601" s="11"/>
    </row>
    <row r="602" spans="28:30" ht="18" customHeight="1" x14ac:dyDescent="0.25">
      <c r="AB602" s="11"/>
      <c r="AD602" s="11"/>
    </row>
    <row r="603" spans="28:30" ht="18" customHeight="1" x14ac:dyDescent="0.25">
      <c r="AB603" s="11"/>
      <c r="AD603" s="11"/>
    </row>
    <row r="604" spans="28:30" ht="18" customHeight="1" x14ac:dyDescent="0.25">
      <c r="AB604" s="11"/>
      <c r="AD604" s="11"/>
    </row>
    <row r="605" spans="28:30" ht="18" customHeight="1" x14ac:dyDescent="0.25">
      <c r="AB605" s="11"/>
      <c r="AD605" s="11"/>
    </row>
    <row r="606" spans="28:30" ht="18" customHeight="1" x14ac:dyDescent="0.25">
      <c r="AB606" s="11"/>
      <c r="AD606" s="11"/>
    </row>
    <row r="607" spans="28:30" ht="18" customHeight="1" x14ac:dyDescent="0.25">
      <c r="AB607" s="11"/>
      <c r="AD607" s="11"/>
    </row>
    <row r="608" spans="28:30" ht="18" customHeight="1" x14ac:dyDescent="0.25">
      <c r="AB608" s="11"/>
      <c r="AD608" s="11"/>
    </row>
    <row r="609" spans="28:30" ht="18" customHeight="1" x14ac:dyDescent="0.25">
      <c r="AB609" s="11"/>
      <c r="AD609" s="11"/>
    </row>
    <row r="610" spans="28:30" ht="18" customHeight="1" x14ac:dyDescent="0.25">
      <c r="AB610" s="11"/>
      <c r="AD610" s="11"/>
    </row>
    <row r="611" spans="28:30" ht="18" customHeight="1" x14ac:dyDescent="0.25">
      <c r="AB611" s="11"/>
      <c r="AD611" s="11"/>
    </row>
    <row r="612" spans="28:30" ht="18" customHeight="1" x14ac:dyDescent="0.25">
      <c r="AB612" s="11"/>
      <c r="AD612" s="11"/>
    </row>
    <row r="613" spans="28:30" ht="18" customHeight="1" x14ac:dyDescent="0.25">
      <c r="AB613" s="11"/>
      <c r="AD613" s="11"/>
    </row>
    <row r="614" spans="28:30" ht="18" customHeight="1" x14ac:dyDescent="0.25">
      <c r="AB614" s="11"/>
      <c r="AD614" s="11"/>
    </row>
    <row r="615" spans="28:30" ht="18" customHeight="1" x14ac:dyDescent="0.25">
      <c r="AB615" s="11"/>
      <c r="AD615" s="11"/>
    </row>
    <row r="616" spans="28:30" ht="18" customHeight="1" x14ac:dyDescent="0.25">
      <c r="AB616" s="11"/>
      <c r="AD616" s="11"/>
    </row>
    <row r="617" spans="28:30" ht="18" customHeight="1" x14ac:dyDescent="0.25">
      <c r="AB617" s="11"/>
      <c r="AD617" s="11"/>
    </row>
    <row r="618" spans="28:30" ht="18" customHeight="1" x14ac:dyDescent="0.25">
      <c r="AB618" s="11"/>
      <c r="AD618" s="11"/>
    </row>
    <row r="619" spans="28:30" ht="18" customHeight="1" x14ac:dyDescent="0.25">
      <c r="AB619" s="11"/>
      <c r="AD619" s="11"/>
    </row>
    <row r="620" spans="28:30" ht="18" customHeight="1" x14ac:dyDescent="0.25">
      <c r="AB620" s="11"/>
      <c r="AD620" s="11"/>
    </row>
    <row r="621" spans="28:30" ht="18" customHeight="1" x14ac:dyDescent="0.25">
      <c r="AB621" s="11"/>
      <c r="AD621" s="11"/>
    </row>
    <row r="622" spans="28:30" ht="18" customHeight="1" x14ac:dyDescent="0.25">
      <c r="AB622" s="11"/>
      <c r="AD622" s="11"/>
    </row>
    <row r="623" spans="28:30" ht="18" customHeight="1" x14ac:dyDescent="0.25">
      <c r="AB623" s="11"/>
      <c r="AD623" s="11"/>
    </row>
    <row r="624" spans="28:30" ht="18" customHeight="1" x14ac:dyDescent="0.25">
      <c r="AB624" s="11"/>
      <c r="AD624" s="11"/>
    </row>
    <row r="625" spans="28:30" ht="18" customHeight="1" x14ac:dyDescent="0.25">
      <c r="AB625" s="11"/>
      <c r="AD625" s="11"/>
    </row>
    <row r="626" spans="28:30" ht="18" customHeight="1" x14ac:dyDescent="0.25">
      <c r="AB626" s="11"/>
      <c r="AD626" s="11"/>
    </row>
    <row r="627" spans="28:30" ht="18" customHeight="1" x14ac:dyDescent="0.25">
      <c r="AB627" s="11"/>
      <c r="AD627" s="11"/>
    </row>
    <row r="628" spans="28:30" ht="18" customHeight="1" x14ac:dyDescent="0.25">
      <c r="AB628" s="11"/>
      <c r="AD628" s="11"/>
    </row>
    <row r="629" spans="28:30" ht="18" customHeight="1" x14ac:dyDescent="0.25">
      <c r="AB629" s="11"/>
      <c r="AD629" s="11"/>
    </row>
    <row r="630" spans="28:30" ht="18" customHeight="1" x14ac:dyDescent="0.25">
      <c r="AB630" s="11"/>
      <c r="AD630" s="11"/>
    </row>
    <row r="631" spans="28:30" ht="18" customHeight="1" x14ac:dyDescent="0.25">
      <c r="AB631" s="11"/>
      <c r="AD631" s="11"/>
    </row>
    <row r="632" spans="28:30" ht="18" customHeight="1" x14ac:dyDescent="0.25">
      <c r="AB632" s="11"/>
      <c r="AD632" s="11"/>
    </row>
    <row r="633" spans="28:30" ht="18" customHeight="1" x14ac:dyDescent="0.25">
      <c r="AB633" s="11"/>
      <c r="AD633" s="11"/>
    </row>
    <row r="634" spans="28:30" ht="18" customHeight="1" x14ac:dyDescent="0.25">
      <c r="AB634" s="11"/>
      <c r="AD634" s="11"/>
    </row>
    <row r="635" spans="28:30" ht="18" customHeight="1" x14ac:dyDescent="0.25">
      <c r="AB635" s="11"/>
      <c r="AD635" s="11"/>
    </row>
    <row r="636" spans="28:30" ht="18" customHeight="1" x14ac:dyDescent="0.25">
      <c r="AB636" s="11"/>
      <c r="AD636" s="11"/>
    </row>
    <row r="637" spans="28:30" ht="18" customHeight="1" x14ac:dyDescent="0.25">
      <c r="AB637" s="11"/>
      <c r="AD637" s="11"/>
    </row>
    <row r="638" spans="28:30" ht="18" customHeight="1" x14ac:dyDescent="0.25">
      <c r="AB638" s="11"/>
      <c r="AD638" s="11"/>
    </row>
    <row r="639" spans="28:30" ht="18" customHeight="1" x14ac:dyDescent="0.25">
      <c r="AB639" s="11"/>
      <c r="AD639" s="11"/>
    </row>
    <row r="640" spans="28:30" ht="18" customHeight="1" x14ac:dyDescent="0.25">
      <c r="AB640" s="11"/>
      <c r="AD640" s="11"/>
    </row>
    <row r="641" spans="28:30" ht="18" customHeight="1" x14ac:dyDescent="0.25">
      <c r="AB641" s="11"/>
      <c r="AD641" s="11"/>
    </row>
    <row r="642" spans="28:30" ht="18" customHeight="1" x14ac:dyDescent="0.25">
      <c r="AB642" s="11"/>
      <c r="AD642" s="11"/>
    </row>
    <row r="643" spans="28:30" ht="18" customHeight="1" x14ac:dyDescent="0.25">
      <c r="AB643" s="11"/>
      <c r="AD643" s="11"/>
    </row>
    <row r="644" spans="28:30" ht="18" customHeight="1" x14ac:dyDescent="0.25">
      <c r="AB644" s="11"/>
      <c r="AD644" s="11"/>
    </row>
    <row r="645" spans="28:30" ht="18" customHeight="1" x14ac:dyDescent="0.25">
      <c r="AB645" s="11"/>
      <c r="AD645" s="11"/>
    </row>
    <row r="646" spans="28:30" ht="18" customHeight="1" x14ac:dyDescent="0.25">
      <c r="AB646" s="11"/>
      <c r="AD646" s="11"/>
    </row>
    <row r="647" spans="28:30" ht="18" customHeight="1" x14ac:dyDescent="0.25">
      <c r="AB647" s="11"/>
      <c r="AD647" s="11"/>
    </row>
    <row r="648" spans="28:30" ht="18" customHeight="1" x14ac:dyDescent="0.25">
      <c r="AB648" s="11"/>
      <c r="AD648" s="11"/>
    </row>
    <row r="649" spans="28:30" ht="18" customHeight="1" x14ac:dyDescent="0.25">
      <c r="AB649" s="11"/>
      <c r="AD649" s="11"/>
    </row>
    <row r="650" spans="28:30" ht="18" customHeight="1" x14ac:dyDescent="0.25">
      <c r="AB650" s="11"/>
      <c r="AD650" s="11"/>
    </row>
    <row r="651" spans="28:30" ht="18" customHeight="1" x14ac:dyDescent="0.25">
      <c r="AB651" s="11"/>
      <c r="AD651" s="11"/>
    </row>
    <row r="652" spans="28:30" ht="18" customHeight="1" x14ac:dyDescent="0.25">
      <c r="AB652" s="11"/>
      <c r="AD652" s="11"/>
    </row>
    <row r="653" spans="28:30" ht="18" customHeight="1" x14ac:dyDescent="0.25">
      <c r="AB653" s="11"/>
      <c r="AD653" s="11"/>
    </row>
    <row r="654" spans="28:30" ht="18" customHeight="1" x14ac:dyDescent="0.25">
      <c r="AB654" s="11"/>
      <c r="AD654" s="11"/>
    </row>
    <row r="655" spans="28:30" ht="18" customHeight="1" x14ac:dyDescent="0.25">
      <c r="AB655" s="11"/>
      <c r="AD655" s="11"/>
    </row>
    <row r="656" spans="28:30" ht="18" customHeight="1" x14ac:dyDescent="0.25">
      <c r="AB656" s="11"/>
      <c r="AD656" s="11"/>
    </row>
    <row r="657" spans="28:30" ht="18" customHeight="1" x14ac:dyDescent="0.25">
      <c r="AB657" s="11"/>
      <c r="AD657" s="11"/>
    </row>
    <row r="658" spans="28:30" ht="18" customHeight="1" x14ac:dyDescent="0.25">
      <c r="AB658" s="11"/>
      <c r="AD658" s="11"/>
    </row>
    <row r="659" spans="28:30" ht="18" customHeight="1" x14ac:dyDescent="0.25">
      <c r="AB659" s="11"/>
      <c r="AD659" s="11"/>
    </row>
    <row r="660" spans="28:30" ht="18" customHeight="1" x14ac:dyDescent="0.25">
      <c r="AB660" s="11"/>
      <c r="AD660" s="11"/>
    </row>
    <row r="661" spans="28:30" ht="18" customHeight="1" x14ac:dyDescent="0.25">
      <c r="AB661" s="11"/>
      <c r="AD661" s="11"/>
    </row>
    <row r="662" spans="28:30" ht="18" customHeight="1" x14ac:dyDescent="0.25">
      <c r="AB662" s="11"/>
      <c r="AD662" s="11"/>
    </row>
    <row r="663" spans="28:30" ht="18" customHeight="1" x14ac:dyDescent="0.25">
      <c r="AB663" s="11"/>
      <c r="AD663" s="11"/>
    </row>
    <row r="664" spans="28:30" ht="18" customHeight="1" x14ac:dyDescent="0.25">
      <c r="AB664" s="11"/>
      <c r="AD664" s="11"/>
    </row>
    <row r="665" spans="28:30" ht="18" customHeight="1" x14ac:dyDescent="0.25">
      <c r="AB665" s="11"/>
      <c r="AD665" s="11"/>
    </row>
    <row r="666" spans="28:30" ht="18" customHeight="1" x14ac:dyDescent="0.25">
      <c r="AB666" s="11"/>
      <c r="AD666" s="11"/>
    </row>
    <row r="667" spans="28:30" ht="18" customHeight="1" x14ac:dyDescent="0.25">
      <c r="AB667" s="11"/>
      <c r="AD667" s="11"/>
    </row>
    <row r="668" spans="28:30" ht="18" customHeight="1" x14ac:dyDescent="0.25">
      <c r="AB668" s="11"/>
      <c r="AD668" s="11"/>
    </row>
    <row r="669" spans="28:30" ht="18" customHeight="1" x14ac:dyDescent="0.25">
      <c r="AB669" s="11"/>
      <c r="AD669" s="11"/>
    </row>
    <row r="670" spans="28:30" ht="18" customHeight="1" x14ac:dyDescent="0.25">
      <c r="AB670" s="11"/>
      <c r="AD670" s="11"/>
    </row>
    <row r="671" spans="28:30" ht="18" customHeight="1" x14ac:dyDescent="0.25">
      <c r="AB671" s="11"/>
      <c r="AD671" s="11"/>
    </row>
    <row r="672" spans="28:30" ht="18" customHeight="1" x14ac:dyDescent="0.25">
      <c r="AB672" s="11"/>
      <c r="AD672" s="11"/>
    </row>
    <row r="673" spans="28:30" ht="18" customHeight="1" x14ac:dyDescent="0.25">
      <c r="AB673" s="11"/>
      <c r="AD673" s="11"/>
    </row>
    <row r="674" spans="28:30" ht="18" customHeight="1" x14ac:dyDescent="0.25">
      <c r="AB674" s="11"/>
      <c r="AD674" s="11"/>
    </row>
    <row r="675" spans="28:30" ht="18" customHeight="1" x14ac:dyDescent="0.25">
      <c r="AB675" s="11"/>
      <c r="AD675" s="11"/>
    </row>
    <row r="676" spans="28:30" ht="18" customHeight="1" x14ac:dyDescent="0.25">
      <c r="AB676" s="11"/>
      <c r="AD676" s="11"/>
    </row>
    <row r="677" spans="28:30" ht="18" customHeight="1" x14ac:dyDescent="0.25">
      <c r="AB677" s="11"/>
      <c r="AD677" s="11"/>
    </row>
    <row r="678" spans="28:30" ht="18" customHeight="1" x14ac:dyDescent="0.25">
      <c r="AB678" s="11"/>
      <c r="AD678" s="11"/>
    </row>
    <row r="679" spans="28:30" ht="18" customHeight="1" x14ac:dyDescent="0.25">
      <c r="AB679" s="11"/>
      <c r="AD679" s="11"/>
    </row>
    <row r="680" spans="28:30" ht="18" customHeight="1" x14ac:dyDescent="0.25">
      <c r="AB680" s="11"/>
      <c r="AD680" s="11"/>
    </row>
    <row r="681" spans="28:30" ht="18" customHeight="1" x14ac:dyDescent="0.25">
      <c r="AB681" s="11"/>
      <c r="AD681" s="11"/>
    </row>
    <row r="682" spans="28:30" ht="18" customHeight="1" x14ac:dyDescent="0.25">
      <c r="AB682" s="11"/>
      <c r="AD682" s="11"/>
    </row>
    <row r="683" spans="28:30" ht="18" customHeight="1" x14ac:dyDescent="0.25">
      <c r="AB683" s="11"/>
      <c r="AD683" s="11"/>
    </row>
    <row r="684" spans="28:30" ht="18" customHeight="1" x14ac:dyDescent="0.25">
      <c r="AB684" s="11"/>
      <c r="AD684" s="11"/>
    </row>
    <row r="685" spans="28:30" ht="18" customHeight="1" x14ac:dyDescent="0.25">
      <c r="AB685" s="11"/>
      <c r="AD685" s="11"/>
    </row>
    <row r="686" spans="28:30" ht="18" customHeight="1" x14ac:dyDescent="0.25">
      <c r="AB686" s="11"/>
      <c r="AD686" s="11"/>
    </row>
    <row r="687" spans="28:30" ht="18" customHeight="1" x14ac:dyDescent="0.25">
      <c r="AB687" s="11"/>
      <c r="AD687" s="11"/>
    </row>
    <row r="688" spans="28:30" ht="18" customHeight="1" x14ac:dyDescent="0.25">
      <c r="AB688" s="11"/>
      <c r="AD688" s="11"/>
    </row>
    <row r="689" spans="28:30" ht="18" customHeight="1" x14ac:dyDescent="0.25">
      <c r="AB689" s="11"/>
      <c r="AD689" s="11"/>
    </row>
    <row r="690" spans="28:30" ht="18" customHeight="1" x14ac:dyDescent="0.25">
      <c r="AB690" s="11"/>
      <c r="AD690" s="11"/>
    </row>
    <row r="691" spans="28:30" ht="18" customHeight="1" x14ac:dyDescent="0.25">
      <c r="AB691" s="11"/>
      <c r="AD691" s="11"/>
    </row>
    <row r="692" spans="28:30" ht="18" customHeight="1" x14ac:dyDescent="0.25">
      <c r="AB692" s="11"/>
      <c r="AD692" s="11"/>
    </row>
    <row r="693" spans="28:30" ht="18" customHeight="1" x14ac:dyDescent="0.25">
      <c r="AB693" s="11"/>
      <c r="AD693" s="11"/>
    </row>
    <row r="694" spans="28:30" ht="18" customHeight="1" x14ac:dyDescent="0.25">
      <c r="AB694" s="11"/>
      <c r="AD694" s="11"/>
    </row>
    <row r="695" spans="28:30" ht="18" customHeight="1" x14ac:dyDescent="0.25">
      <c r="AB695" s="11"/>
      <c r="AD695" s="11"/>
    </row>
    <row r="696" spans="28:30" ht="18" customHeight="1" x14ac:dyDescent="0.25">
      <c r="AB696" s="11"/>
      <c r="AD696" s="11"/>
    </row>
    <row r="697" spans="28:30" ht="18" customHeight="1" x14ac:dyDescent="0.25">
      <c r="AB697" s="11"/>
      <c r="AD697" s="11"/>
    </row>
    <row r="698" spans="28:30" ht="18" customHeight="1" x14ac:dyDescent="0.25">
      <c r="AB698" s="11"/>
      <c r="AD698" s="11"/>
    </row>
    <row r="699" spans="28:30" ht="18" customHeight="1" x14ac:dyDescent="0.25">
      <c r="AB699" s="11"/>
      <c r="AD699" s="11"/>
    </row>
    <row r="700" spans="28:30" ht="18" customHeight="1" x14ac:dyDescent="0.25">
      <c r="AB700" s="11"/>
      <c r="AD700" s="11"/>
    </row>
    <row r="701" spans="28:30" ht="18" customHeight="1" x14ac:dyDescent="0.25">
      <c r="AB701" s="11"/>
      <c r="AD701" s="11"/>
    </row>
    <row r="702" spans="28:30" ht="18" customHeight="1" x14ac:dyDescent="0.25">
      <c r="AB702" s="11"/>
      <c r="AD702" s="11"/>
    </row>
    <row r="703" spans="28:30" ht="18" customHeight="1" x14ac:dyDescent="0.25">
      <c r="AB703" s="11"/>
      <c r="AD703" s="11"/>
    </row>
    <row r="704" spans="28:30" ht="18" customHeight="1" x14ac:dyDescent="0.25">
      <c r="AB704" s="11"/>
      <c r="AD704" s="11"/>
    </row>
    <row r="705" spans="28:30" ht="18" customHeight="1" x14ac:dyDescent="0.25">
      <c r="AB705" s="11"/>
      <c r="AD705" s="11"/>
    </row>
    <row r="706" spans="28:30" ht="18" customHeight="1" x14ac:dyDescent="0.25">
      <c r="AB706" s="11"/>
      <c r="AD706" s="11"/>
    </row>
    <row r="707" spans="28:30" ht="18" customHeight="1" x14ac:dyDescent="0.25">
      <c r="AB707" s="11"/>
      <c r="AD707" s="11"/>
    </row>
    <row r="708" spans="28:30" ht="18" customHeight="1" x14ac:dyDescent="0.25">
      <c r="AB708" s="11"/>
      <c r="AD708" s="11"/>
    </row>
    <row r="709" spans="28:30" ht="18" customHeight="1" x14ac:dyDescent="0.25">
      <c r="AB709" s="11"/>
      <c r="AD709" s="11"/>
    </row>
    <row r="710" spans="28:30" ht="18" customHeight="1" x14ac:dyDescent="0.25">
      <c r="AB710" s="11"/>
      <c r="AD710" s="11"/>
    </row>
    <row r="711" spans="28:30" ht="18" customHeight="1" x14ac:dyDescent="0.25">
      <c r="AB711" s="11"/>
      <c r="AD711" s="11"/>
    </row>
    <row r="712" spans="28:30" ht="18" customHeight="1" x14ac:dyDescent="0.25">
      <c r="AB712" s="11"/>
      <c r="AD712" s="11"/>
    </row>
    <row r="713" spans="28:30" ht="18" customHeight="1" x14ac:dyDescent="0.25">
      <c r="AB713" s="11"/>
      <c r="AD713" s="11"/>
    </row>
    <row r="714" spans="28:30" ht="18" customHeight="1" x14ac:dyDescent="0.25">
      <c r="AB714" s="11"/>
      <c r="AD714" s="11"/>
    </row>
    <row r="715" spans="28:30" ht="18" customHeight="1" x14ac:dyDescent="0.25">
      <c r="AB715" s="11"/>
      <c r="AD715" s="11"/>
    </row>
    <row r="716" spans="28:30" ht="18" customHeight="1" x14ac:dyDescent="0.25">
      <c r="AB716" s="11"/>
      <c r="AD716" s="11"/>
    </row>
    <row r="717" spans="28:30" ht="18" customHeight="1" x14ac:dyDescent="0.25">
      <c r="AB717" s="11"/>
      <c r="AD717" s="11"/>
    </row>
    <row r="718" spans="28:30" ht="18" customHeight="1" x14ac:dyDescent="0.25">
      <c r="AB718" s="11"/>
      <c r="AD718" s="11"/>
    </row>
    <row r="719" spans="28:30" ht="18" customHeight="1" x14ac:dyDescent="0.25">
      <c r="AB719" s="11"/>
      <c r="AD719" s="11"/>
    </row>
    <row r="720" spans="28:30" ht="18" customHeight="1" x14ac:dyDescent="0.25">
      <c r="AB720" s="11"/>
      <c r="AD720" s="11"/>
    </row>
    <row r="721" spans="28:30" ht="18" customHeight="1" x14ac:dyDescent="0.25">
      <c r="AB721" s="11"/>
      <c r="AD721" s="11"/>
    </row>
    <row r="722" spans="28:30" ht="18" customHeight="1" x14ac:dyDescent="0.25">
      <c r="AB722" s="11"/>
      <c r="AD722" s="11"/>
    </row>
    <row r="723" spans="28:30" ht="18" customHeight="1" x14ac:dyDescent="0.25">
      <c r="AB723" s="11"/>
      <c r="AD723" s="11"/>
    </row>
    <row r="724" spans="28:30" ht="18" customHeight="1" x14ac:dyDescent="0.25">
      <c r="AB724" s="11"/>
      <c r="AD724" s="11"/>
    </row>
    <row r="725" spans="28:30" ht="18" customHeight="1" x14ac:dyDescent="0.25">
      <c r="AB725" s="11"/>
      <c r="AD725" s="11"/>
    </row>
    <row r="726" spans="28:30" ht="18" customHeight="1" x14ac:dyDescent="0.25">
      <c r="AB726" s="11"/>
      <c r="AD726" s="11"/>
    </row>
    <row r="727" spans="28:30" ht="18" customHeight="1" x14ac:dyDescent="0.25">
      <c r="AB727" s="11"/>
      <c r="AD727" s="11"/>
    </row>
    <row r="728" spans="28:30" ht="18" customHeight="1" x14ac:dyDescent="0.25">
      <c r="AB728" s="11"/>
      <c r="AD728" s="11"/>
    </row>
    <row r="729" spans="28:30" ht="18" customHeight="1" x14ac:dyDescent="0.25">
      <c r="AB729" s="11"/>
      <c r="AD729" s="11"/>
    </row>
    <row r="730" spans="28:30" ht="18" customHeight="1" x14ac:dyDescent="0.25">
      <c r="AB730" s="11"/>
      <c r="AD730" s="11"/>
    </row>
    <row r="731" spans="28:30" ht="18" customHeight="1" x14ac:dyDescent="0.25">
      <c r="AB731" s="11"/>
      <c r="AD731" s="11"/>
    </row>
    <row r="732" spans="28:30" ht="18" customHeight="1" x14ac:dyDescent="0.25">
      <c r="AB732" s="11"/>
      <c r="AD732" s="11"/>
    </row>
    <row r="733" spans="28:30" ht="18" customHeight="1" x14ac:dyDescent="0.25">
      <c r="AB733" s="11"/>
      <c r="AD733" s="11"/>
    </row>
    <row r="734" spans="28:30" ht="18" customHeight="1" x14ac:dyDescent="0.25">
      <c r="AB734" s="11"/>
      <c r="AD734" s="11"/>
    </row>
    <row r="735" spans="28:30" ht="18" customHeight="1" x14ac:dyDescent="0.25">
      <c r="AB735" s="11"/>
      <c r="AD735" s="11"/>
    </row>
    <row r="736" spans="28:30" ht="18" customHeight="1" x14ac:dyDescent="0.25">
      <c r="AB736" s="11"/>
      <c r="AD736" s="11"/>
    </row>
    <row r="737" spans="28:30" ht="18" customHeight="1" x14ac:dyDescent="0.25">
      <c r="AB737" s="11"/>
      <c r="AD737" s="11"/>
    </row>
    <row r="738" spans="28:30" ht="18" customHeight="1" x14ac:dyDescent="0.25">
      <c r="AB738" s="11"/>
      <c r="AD738" s="11"/>
    </row>
    <row r="739" spans="28:30" ht="18" customHeight="1" x14ac:dyDescent="0.25">
      <c r="AB739" s="11"/>
      <c r="AD739" s="11"/>
    </row>
    <row r="740" spans="28:30" ht="18" customHeight="1" x14ac:dyDescent="0.25">
      <c r="AB740" s="11"/>
      <c r="AD740" s="11"/>
    </row>
    <row r="741" spans="28:30" ht="18" customHeight="1" x14ac:dyDescent="0.25">
      <c r="AB741" s="11"/>
      <c r="AD741" s="11"/>
    </row>
    <row r="742" spans="28:30" ht="18" customHeight="1" x14ac:dyDescent="0.25">
      <c r="AB742" s="11"/>
      <c r="AD742" s="11"/>
    </row>
    <row r="743" spans="28:30" ht="18" customHeight="1" x14ac:dyDescent="0.25">
      <c r="AB743" s="11"/>
      <c r="AD743" s="11"/>
    </row>
    <row r="744" spans="28:30" ht="18" customHeight="1" x14ac:dyDescent="0.25">
      <c r="AB744" s="11"/>
      <c r="AD744" s="11"/>
    </row>
    <row r="745" spans="28:30" ht="18" customHeight="1" x14ac:dyDescent="0.25">
      <c r="AB745" s="11"/>
      <c r="AD745" s="11"/>
    </row>
    <row r="746" spans="28:30" ht="18" customHeight="1" x14ac:dyDescent="0.25">
      <c r="AB746" s="11"/>
      <c r="AD746" s="11"/>
    </row>
    <row r="747" spans="28:30" ht="18" customHeight="1" x14ac:dyDescent="0.25">
      <c r="AB747" s="11"/>
      <c r="AD747" s="11"/>
    </row>
    <row r="748" spans="28:30" ht="18" customHeight="1" x14ac:dyDescent="0.25">
      <c r="AB748" s="11"/>
      <c r="AD748" s="11"/>
    </row>
    <row r="749" spans="28:30" ht="18" customHeight="1" x14ac:dyDescent="0.25">
      <c r="AB749" s="11"/>
      <c r="AD749" s="11"/>
    </row>
    <row r="750" spans="28:30" ht="18" customHeight="1" x14ac:dyDescent="0.25">
      <c r="AB750" s="11"/>
      <c r="AD750" s="11"/>
    </row>
    <row r="751" spans="28:30" ht="18" customHeight="1" x14ac:dyDescent="0.25">
      <c r="AB751" s="11"/>
      <c r="AD751" s="11"/>
    </row>
    <row r="752" spans="28:30" ht="18" customHeight="1" x14ac:dyDescent="0.25">
      <c r="AB752" s="11"/>
      <c r="AD752" s="11"/>
    </row>
    <row r="753" spans="28:30" ht="18" customHeight="1" x14ac:dyDescent="0.25">
      <c r="AB753" s="11"/>
      <c r="AD753" s="11"/>
    </row>
    <row r="754" spans="28:30" ht="18" customHeight="1" x14ac:dyDescent="0.25">
      <c r="AB754" s="11"/>
      <c r="AD754" s="11"/>
    </row>
    <row r="755" spans="28:30" ht="18" customHeight="1" x14ac:dyDescent="0.25">
      <c r="AB755" s="11"/>
      <c r="AD755" s="11"/>
    </row>
    <row r="756" spans="28:30" ht="18" customHeight="1" x14ac:dyDescent="0.25">
      <c r="AB756" s="11"/>
      <c r="AD756" s="11"/>
    </row>
    <row r="757" spans="28:30" ht="18" customHeight="1" x14ac:dyDescent="0.25">
      <c r="AB757" s="11"/>
      <c r="AD757" s="11"/>
    </row>
    <row r="758" spans="28:30" ht="18" customHeight="1" x14ac:dyDescent="0.25">
      <c r="AB758" s="11"/>
      <c r="AD758" s="11"/>
    </row>
    <row r="759" spans="28:30" ht="18" customHeight="1" x14ac:dyDescent="0.25">
      <c r="AB759" s="11"/>
      <c r="AD759" s="11"/>
    </row>
    <row r="760" spans="28:30" ht="18" customHeight="1" x14ac:dyDescent="0.25">
      <c r="AB760" s="11"/>
      <c r="AD760" s="11"/>
    </row>
    <row r="761" spans="28:30" ht="18" customHeight="1" x14ac:dyDescent="0.25">
      <c r="AB761" s="11"/>
      <c r="AD761" s="11"/>
    </row>
    <row r="762" spans="28:30" ht="18" customHeight="1" x14ac:dyDescent="0.25">
      <c r="AB762" s="11"/>
      <c r="AD762" s="11"/>
    </row>
    <row r="763" spans="28:30" ht="18" customHeight="1" x14ac:dyDescent="0.25">
      <c r="AB763" s="11"/>
      <c r="AD763" s="11"/>
    </row>
    <row r="764" spans="28:30" ht="18" customHeight="1" x14ac:dyDescent="0.25">
      <c r="AB764" s="11"/>
      <c r="AD764" s="11"/>
    </row>
    <row r="765" spans="28:30" ht="18" customHeight="1" x14ac:dyDescent="0.25">
      <c r="AB765" s="11"/>
      <c r="AD765" s="11"/>
    </row>
    <row r="766" spans="28:30" ht="18" customHeight="1" x14ac:dyDescent="0.25">
      <c r="AB766" s="11"/>
      <c r="AD766" s="11"/>
    </row>
    <row r="767" spans="28:30" ht="18" customHeight="1" x14ac:dyDescent="0.25">
      <c r="AB767" s="11"/>
      <c r="AD767" s="11"/>
    </row>
    <row r="768" spans="28:30" ht="18" customHeight="1" x14ac:dyDescent="0.25">
      <c r="AB768" s="11"/>
      <c r="AD768" s="11"/>
    </row>
    <row r="769" spans="28:30" ht="18" customHeight="1" x14ac:dyDescent="0.25">
      <c r="AB769" s="11"/>
      <c r="AD769" s="11"/>
    </row>
    <row r="770" spans="28:30" ht="18" customHeight="1" x14ac:dyDescent="0.25">
      <c r="AB770" s="11"/>
      <c r="AD770" s="11"/>
    </row>
    <row r="771" spans="28:30" ht="18" customHeight="1" x14ac:dyDescent="0.25">
      <c r="AB771" s="11"/>
      <c r="AD771" s="11"/>
    </row>
    <row r="772" spans="28:30" ht="18" customHeight="1" x14ac:dyDescent="0.25">
      <c r="AB772" s="11"/>
      <c r="AD772" s="11"/>
    </row>
    <row r="773" spans="28:30" ht="18" customHeight="1" x14ac:dyDescent="0.25">
      <c r="AB773" s="11"/>
      <c r="AD773" s="11"/>
    </row>
    <row r="774" spans="28:30" ht="18" customHeight="1" x14ac:dyDescent="0.25">
      <c r="AB774" s="11"/>
      <c r="AD774" s="11"/>
    </row>
    <row r="775" spans="28:30" ht="18" customHeight="1" x14ac:dyDescent="0.25">
      <c r="AB775" s="11"/>
      <c r="AD775" s="11"/>
    </row>
    <row r="776" spans="28:30" ht="18" customHeight="1" x14ac:dyDescent="0.25">
      <c r="AB776" s="11"/>
      <c r="AD776" s="11"/>
    </row>
    <row r="777" spans="28:30" ht="18" customHeight="1" x14ac:dyDescent="0.25">
      <c r="AB777" s="11"/>
      <c r="AD777" s="11"/>
    </row>
    <row r="778" spans="28:30" ht="18" customHeight="1" x14ac:dyDescent="0.25">
      <c r="AB778" s="11"/>
      <c r="AD778" s="11"/>
    </row>
    <row r="779" spans="28:30" ht="18" customHeight="1" x14ac:dyDescent="0.25">
      <c r="AB779" s="11"/>
      <c r="AD779" s="11"/>
    </row>
    <row r="780" spans="28:30" ht="18" customHeight="1" x14ac:dyDescent="0.25">
      <c r="AB780" s="11"/>
      <c r="AD780" s="11"/>
    </row>
    <row r="781" spans="28:30" ht="18" customHeight="1" x14ac:dyDescent="0.25">
      <c r="AB781" s="11"/>
      <c r="AD781" s="11"/>
    </row>
    <row r="782" spans="28:30" ht="18" customHeight="1" x14ac:dyDescent="0.25">
      <c r="AB782" s="11"/>
      <c r="AD782" s="11"/>
    </row>
    <row r="783" spans="28:30" ht="18" customHeight="1" x14ac:dyDescent="0.25">
      <c r="AB783" s="11"/>
      <c r="AD783" s="11"/>
    </row>
    <row r="784" spans="28:30" ht="18" customHeight="1" x14ac:dyDescent="0.25">
      <c r="AB784" s="11"/>
      <c r="AD784" s="11"/>
    </row>
    <row r="785" spans="28:30" ht="18" customHeight="1" x14ac:dyDescent="0.25">
      <c r="AB785" s="11"/>
      <c r="AD785" s="11"/>
    </row>
    <row r="786" spans="28:30" ht="18" customHeight="1" x14ac:dyDescent="0.25">
      <c r="AB786" s="11"/>
      <c r="AD786" s="11"/>
    </row>
    <row r="787" spans="28:30" ht="18" customHeight="1" x14ac:dyDescent="0.25">
      <c r="AB787" s="11"/>
      <c r="AD787" s="11"/>
    </row>
    <row r="788" spans="28:30" ht="18" customHeight="1" x14ac:dyDescent="0.25">
      <c r="AB788" s="11"/>
      <c r="AD788" s="11"/>
    </row>
    <row r="789" spans="28:30" ht="18" customHeight="1" x14ac:dyDescent="0.25">
      <c r="AB789" s="11"/>
      <c r="AD789" s="11"/>
    </row>
    <row r="790" spans="28:30" ht="18" customHeight="1" x14ac:dyDescent="0.25">
      <c r="AB790" s="11"/>
      <c r="AD790" s="11"/>
    </row>
    <row r="791" spans="28:30" ht="18" customHeight="1" x14ac:dyDescent="0.25">
      <c r="AB791" s="11"/>
      <c r="AD791" s="11"/>
    </row>
    <row r="792" spans="28:30" ht="18" customHeight="1" x14ac:dyDescent="0.25">
      <c r="AB792" s="11"/>
      <c r="AD792" s="11"/>
    </row>
    <row r="793" spans="28:30" ht="18" customHeight="1" x14ac:dyDescent="0.25">
      <c r="AB793" s="11"/>
      <c r="AD793" s="11"/>
    </row>
    <row r="794" spans="28:30" ht="18" customHeight="1" x14ac:dyDescent="0.25">
      <c r="AB794" s="11"/>
      <c r="AD794" s="11"/>
    </row>
    <row r="795" spans="28:30" ht="18" customHeight="1" x14ac:dyDescent="0.25">
      <c r="AB795" s="11"/>
      <c r="AD795" s="11"/>
    </row>
    <row r="796" spans="28:30" ht="18" customHeight="1" x14ac:dyDescent="0.25">
      <c r="AB796" s="11"/>
      <c r="AD796" s="11"/>
    </row>
    <row r="797" spans="28:30" ht="18" customHeight="1" x14ac:dyDescent="0.25">
      <c r="AB797" s="11"/>
      <c r="AD797" s="11"/>
    </row>
    <row r="798" spans="28:30" ht="18" customHeight="1" x14ac:dyDescent="0.25">
      <c r="AB798" s="11"/>
      <c r="AD798" s="11"/>
    </row>
    <row r="799" spans="28:30" ht="18" customHeight="1" x14ac:dyDescent="0.25">
      <c r="AB799" s="11"/>
      <c r="AD799" s="11"/>
    </row>
    <row r="800" spans="28:30" ht="18" customHeight="1" x14ac:dyDescent="0.25">
      <c r="AB800" s="11"/>
      <c r="AD800" s="11"/>
    </row>
    <row r="801" spans="28:30" ht="18" customHeight="1" x14ac:dyDescent="0.25">
      <c r="AB801" s="11"/>
      <c r="AD801" s="11"/>
    </row>
    <row r="802" spans="28:30" ht="18" customHeight="1" x14ac:dyDescent="0.25">
      <c r="AB802" s="11"/>
      <c r="AD802" s="11"/>
    </row>
    <row r="803" spans="28:30" ht="18" customHeight="1" x14ac:dyDescent="0.25">
      <c r="AB803" s="11"/>
      <c r="AD803" s="11"/>
    </row>
    <row r="804" spans="28:30" ht="18" customHeight="1" x14ac:dyDescent="0.25">
      <c r="AB804" s="11"/>
      <c r="AD804" s="11"/>
    </row>
    <row r="805" spans="28:30" ht="18" customHeight="1" x14ac:dyDescent="0.25">
      <c r="AB805" s="11"/>
      <c r="AD805" s="11"/>
    </row>
    <row r="806" spans="28:30" ht="18" customHeight="1" x14ac:dyDescent="0.25">
      <c r="AB806" s="11"/>
      <c r="AD806" s="11"/>
    </row>
    <row r="807" spans="28:30" ht="18" customHeight="1" x14ac:dyDescent="0.25">
      <c r="AB807" s="11"/>
      <c r="AD807" s="11"/>
    </row>
    <row r="808" spans="28:30" ht="18" customHeight="1" x14ac:dyDescent="0.25">
      <c r="AB808" s="11"/>
      <c r="AD808" s="11"/>
    </row>
    <row r="809" spans="28:30" ht="18" customHeight="1" x14ac:dyDescent="0.25">
      <c r="AB809" s="11"/>
      <c r="AD809" s="11"/>
    </row>
    <row r="810" spans="28:30" ht="18" customHeight="1" x14ac:dyDescent="0.25">
      <c r="AB810" s="11"/>
      <c r="AD810" s="11"/>
    </row>
    <row r="811" spans="28:30" ht="18" customHeight="1" x14ac:dyDescent="0.25">
      <c r="AB811" s="11"/>
      <c r="AD811" s="11"/>
    </row>
    <row r="812" spans="28:30" ht="18" customHeight="1" x14ac:dyDescent="0.25">
      <c r="AB812" s="11"/>
      <c r="AD812" s="11"/>
    </row>
    <row r="813" spans="28:30" ht="18" customHeight="1" x14ac:dyDescent="0.25">
      <c r="AB813" s="11"/>
      <c r="AD813" s="11"/>
    </row>
    <row r="814" spans="28:30" ht="18" customHeight="1" x14ac:dyDescent="0.25">
      <c r="AB814" s="11"/>
      <c r="AD814" s="11"/>
    </row>
    <row r="815" spans="28:30" ht="18" customHeight="1" x14ac:dyDescent="0.25">
      <c r="AB815" s="11"/>
      <c r="AD815" s="11"/>
    </row>
    <row r="816" spans="28:30" ht="18" customHeight="1" x14ac:dyDescent="0.25">
      <c r="AB816" s="11"/>
      <c r="AD816" s="11"/>
    </row>
    <row r="817" spans="28:30" ht="18" customHeight="1" x14ac:dyDescent="0.25">
      <c r="AB817" s="11"/>
      <c r="AD817" s="11"/>
    </row>
    <row r="818" spans="28:30" ht="18" customHeight="1" x14ac:dyDescent="0.25">
      <c r="AB818" s="11"/>
      <c r="AD818" s="11"/>
    </row>
    <row r="819" spans="28:30" ht="18" customHeight="1" x14ac:dyDescent="0.25">
      <c r="AB819" s="11"/>
      <c r="AD819" s="11"/>
    </row>
    <row r="820" spans="28:30" ht="18" customHeight="1" x14ac:dyDescent="0.25">
      <c r="AB820" s="11"/>
      <c r="AD820" s="11"/>
    </row>
    <row r="821" spans="28:30" ht="18" customHeight="1" x14ac:dyDescent="0.25">
      <c r="AB821" s="11"/>
      <c r="AD821" s="11"/>
    </row>
    <row r="822" spans="28:30" ht="18" customHeight="1" x14ac:dyDescent="0.25">
      <c r="AB822" s="11"/>
      <c r="AD822" s="11"/>
    </row>
    <row r="823" spans="28:30" ht="18" customHeight="1" x14ac:dyDescent="0.25">
      <c r="AB823" s="11"/>
      <c r="AD823" s="11"/>
    </row>
    <row r="824" spans="28:30" ht="18" customHeight="1" x14ac:dyDescent="0.25">
      <c r="AB824" s="11"/>
      <c r="AD824" s="11"/>
    </row>
    <row r="825" spans="28:30" ht="18" customHeight="1" x14ac:dyDescent="0.25">
      <c r="AB825" s="11"/>
      <c r="AD825" s="11"/>
    </row>
    <row r="826" spans="28:30" ht="18" customHeight="1" x14ac:dyDescent="0.25">
      <c r="AB826" s="11"/>
      <c r="AD826" s="11"/>
    </row>
    <row r="827" spans="28:30" ht="18" customHeight="1" x14ac:dyDescent="0.25">
      <c r="AB827" s="11"/>
      <c r="AD827" s="11"/>
    </row>
    <row r="828" spans="28:30" ht="18" customHeight="1" x14ac:dyDescent="0.25">
      <c r="AB828" s="11"/>
      <c r="AD828" s="11"/>
    </row>
    <row r="829" spans="28:30" ht="18" customHeight="1" x14ac:dyDescent="0.25">
      <c r="AB829" s="11"/>
      <c r="AD829" s="11"/>
    </row>
    <row r="830" spans="28:30" ht="18" customHeight="1" x14ac:dyDescent="0.25">
      <c r="AB830" s="11"/>
      <c r="AD830" s="11"/>
    </row>
    <row r="831" spans="28:30" ht="18" customHeight="1" x14ac:dyDescent="0.25">
      <c r="AB831" s="11"/>
      <c r="AD831" s="11"/>
    </row>
    <row r="832" spans="28:30" ht="18" customHeight="1" x14ac:dyDescent="0.25">
      <c r="AB832" s="11"/>
      <c r="AD832" s="11"/>
    </row>
    <row r="833" spans="28:30" ht="18" customHeight="1" x14ac:dyDescent="0.25">
      <c r="AB833" s="11"/>
      <c r="AD833" s="11"/>
    </row>
    <row r="834" spans="28:30" ht="18" customHeight="1" x14ac:dyDescent="0.25">
      <c r="AB834" s="11"/>
      <c r="AD834" s="11"/>
    </row>
    <row r="835" spans="28:30" ht="18" customHeight="1" x14ac:dyDescent="0.25">
      <c r="AB835" s="11"/>
      <c r="AD835" s="11"/>
    </row>
    <row r="836" spans="28:30" ht="18" customHeight="1" x14ac:dyDescent="0.25">
      <c r="AB836" s="11"/>
      <c r="AD836" s="11"/>
    </row>
    <row r="837" spans="28:30" ht="18" customHeight="1" x14ac:dyDescent="0.25">
      <c r="AB837" s="11"/>
      <c r="AD837" s="11"/>
    </row>
    <row r="838" spans="28:30" ht="18" customHeight="1" x14ac:dyDescent="0.25">
      <c r="AB838" s="11"/>
      <c r="AD838" s="11"/>
    </row>
    <row r="839" spans="28:30" ht="18" customHeight="1" x14ac:dyDescent="0.25">
      <c r="AB839" s="11"/>
      <c r="AD839" s="11"/>
    </row>
    <row r="840" spans="28:30" ht="18" customHeight="1" x14ac:dyDescent="0.25">
      <c r="AB840" s="11"/>
      <c r="AD840" s="11"/>
    </row>
    <row r="841" spans="28:30" ht="18" customHeight="1" x14ac:dyDescent="0.25">
      <c r="AB841" s="11"/>
      <c r="AD841" s="11"/>
    </row>
    <row r="842" spans="28:30" ht="18" customHeight="1" x14ac:dyDescent="0.25">
      <c r="AB842" s="11"/>
      <c r="AD842" s="11"/>
    </row>
    <row r="843" spans="28:30" ht="18" customHeight="1" x14ac:dyDescent="0.25">
      <c r="AB843" s="11"/>
      <c r="AD843" s="11"/>
    </row>
    <row r="844" spans="28:30" ht="18" customHeight="1" x14ac:dyDescent="0.25">
      <c r="AB844" s="11"/>
      <c r="AD844" s="11"/>
    </row>
    <row r="845" spans="28:30" ht="18" customHeight="1" x14ac:dyDescent="0.25">
      <c r="AB845" s="11"/>
      <c r="AD845" s="11"/>
    </row>
    <row r="846" spans="28:30" ht="18" customHeight="1" x14ac:dyDescent="0.25">
      <c r="AB846" s="11"/>
      <c r="AD846" s="11"/>
    </row>
    <row r="847" spans="28:30" ht="18" customHeight="1" x14ac:dyDescent="0.25">
      <c r="AB847" s="11"/>
      <c r="AD847" s="11"/>
    </row>
    <row r="848" spans="28:30" ht="18" customHeight="1" x14ac:dyDescent="0.25">
      <c r="AB848" s="11"/>
      <c r="AD848" s="11"/>
    </row>
    <row r="849" spans="28:30" ht="18" customHeight="1" x14ac:dyDescent="0.25">
      <c r="AB849" s="11"/>
      <c r="AD849" s="11"/>
    </row>
    <row r="850" spans="28:30" ht="18" customHeight="1" x14ac:dyDescent="0.25">
      <c r="AB850" s="11"/>
      <c r="AD850" s="11"/>
    </row>
    <row r="851" spans="28:30" ht="18" customHeight="1" x14ac:dyDescent="0.25">
      <c r="AB851" s="11"/>
      <c r="AD851" s="11"/>
    </row>
    <row r="852" spans="28:30" ht="18" customHeight="1" x14ac:dyDescent="0.25">
      <c r="AB852" s="11"/>
      <c r="AD852" s="11"/>
    </row>
    <row r="853" spans="28:30" ht="18" customHeight="1" x14ac:dyDescent="0.25">
      <c r="AB853" s="11"/>
      <c r="AD853" s="11"/>
    </row>
    <row r="854" spans="28:30" ht="18" customHeight="1" x14ac:dyDescent="0.25">
      <c r="AB854" s="11"/>
      <c r="AD854" s="11"/>
    </row>
    <row r="855" spans="28:30" ht="18" customHeight="1" x14ac:dyDescent="0.25">
      <c r="AB855" s="11"/>
      <c r="AD855" s="11"/>
    </row>
    <row r="856" spans="28:30" ht="18" customHeight="1" x14ac:dyDescent="0.25">
      <c r="AB856" s="11"/>
      <c r="AD856" s="11"/>
    </row>
    <row r="857" spans="28:30" ht="18" customHeight="1" x14ac:dyDescent="0.25">
      <c r="AB857" s="11"/>
      <c r="AD857" s="11"/>
    </row>
    <row r="858" spans="28:30" ht="18" customHeight="1" x14ac:dyDescent="0.25">
      <c r="AB858" s="11"/>
      <c r="AD858" s="11"/>
    </row>
    <row r="859" spans="28:30" ht="18" customHeight="1" x14ac:dyDescent="0.25">
      <c r="AB859" s="11"/>
      <c r="AD859" s="11"/>
    </row>
    <row r="860" spans="28:30" ht="18" customHeight="1" x14ac:dyDescent="0.25">
      <c r="AB860" s="11"/>
      <c r="AD860" s="11"/>
    </row>
    <row r="861" spans="28:30" ht="18" customHeight="1" x14ac:dyDescent="0.25">
      <c r="AB861" s="11"/>
      <c r="AD861" s="11"/>
    </row>
    <row r="862" spans="28:30" ht="18" customHeight="1" x14ac:dyDescent="0.25">
      <c r="AB862" s="11"/>
      <c r="AD862" s="11"/>
    </row>
    <row r="863" spans="28:30" ht="18" customHeight="1" x14ac:dyDescent="0.25">
      <c r="AB863" s="11"/>
      <c r="AD863" s="11"/>
    </row>
    <row r="864" spans="28:30" ht="18" customHeight="1" x14ac:dyDescent="0.25">
      <c r="AB864" s="11"/>
      <c r="AD864" s="11"/>
    </row>
    <row r="865" spans="28:30" ht="18" customHeight="1" x14ac:dyDescent="0.25">
      <c r="AB865" s="11"/>
      <c r="AD865" s="11"/>
    </row>
    <row r="866" spans="28:30" ht="18" customHeight="1" x14ac:dyDescent="0.25">
      <c r="AB866" s="11"/>
      <c r="AD866" s="11"/>
    </row>
    <row r="867" spans="28:30" ht="18" customHeight="1" x14ac:dyDescent="0.25">
      <c r="AB867" s="11"/>
      <c r="AD867" s="11"/>
    </row>
    <row r="868" spans="28:30" ht="18" customHeight="1" x14ac:dyDescent="0.25">
      <c r="AB868" s="11"/>
      <c r="AD868" s="11"/>
    </row>
    <row r="869" spans="28:30" ht="18" customHeight="1" x14ac:dyDescent="0.25">
      <c r="AB869" s="11"/>
      <c r="AD869" s="11"/>
    </row>
    <row r="870" spans="28:30" ht="18" customHeight="1" x14ac:dyDescent="0.25">
      <c r="AB870" s="11"/>
      <c r="AD870" s="11"/>
    </row>
    <row r="871" spans="28:30" ht="18" customHeight="1" x14ac:dyDescent="0.25">
      <c r="AB871" s="11"/>
      <c r="AD871" s="11"/>
    </row>
    <row r="872" spans="28:30" ht="18" customHeight="1" x14ac:dyDescent="0.25">
      <c r="AB872" s="11"/>
      <c r="AD872" s="11"/>
    </row>
    <row r="873" spans="28:30" ht="18" customHeight="1" x14ac:dyDescent="0.25">
      <c r="AB873" s="11"/>
      <c r="AD873" s="11"/>
    </row>
    <row r="874" spans="28:30" ht="18" customHeight="1" x14ac:dyDescent="0.25">
      <c r="AB874" s="11"/>
      <c r="AD874" s="11"/>
    </row>
    <row r="875" spans="28:30" ht="18" customHeight="1" x14ac:dyDescent="0.25">
      <c r="AB875" s="11"/>
      <c r="AD875" s="11"/>
    </row>
    <row r="876" spans="28:30" ht="18" customHeight="1" x14ac:dyDescent="0.25">
      <c r="AB876" s="11"/>
      <c r="AD876" s="11"/>
    </row>
    <row r="877" spans="28:30" ht="18" customHeight="1" x14ac:dyDescent="0.25">
      <c r="AB877" s="11"/>
      <c r="AD877" s="11"/>
    </row>
    <row r="878" spans="28:30" ht="18" customHeight="1" x14ac:dyDescent="0.25">
      <c r="AB878" s="11"/>
      <c r="AD878" s="11"/>
    </row>
    <row r="879" spans="28:30" ht="18" customHeight="1" x14ac:dyDescent="0.25">
      <c r="AB879" s="11"/>
      <c r="AD879" s="11"/>
    </row>
    <row r="880" spans="28:30" ht="18" customHeight="1" x14ac:dyDescent="0.25">
      <c r="AB880" s="11"/>
      <c r="AD880" s="11"/>
    </row>
    <row r="881" spans="28:30" ht="18" customHeight="1" x14ac:dyDescent="0.25">
      <c r="AB881" s="11"/>
      <c r="AD881" s="11"/>
    </row>
    <row r="882" spans="28:30" ht="18" customHeight="1" x14ac:dyDescent="0.25">
      <c r="AB882" s="11"/>
      <c r="AD882" s="11"/>
    </row>
    <row r="883" spans="28:30" ht="18" customHeight="1" x14ac:dyDescent="0.25">
      <c r="AB883" s="11"/>
      <c r="AD883" s="11"/>
    </row>
    <row r="884" spans="28:30" ht="18" customHeight="1" x14ac:dyDescent="0.25">
      <c r="AB884" s="11"/>
      <c r="AD884" s="11"/>
    </row>
    <row r="885" spans="28:30" ht="18" customHeight="1" x14ac:dyDescent="0.25">
      <c r="AB885" s="11"/>
      <c r="AD885" s="11"/>
    </row>
    <row r="886" spans="28:30" ht="18" customHeight="1" x14ac:dyDescent="0.25">
      <c r="AB886" s="11"/>
      <c r="AD886" s="11"/>
    </row>
    <row r="887" spans="28:30" ht="18" customHeight="1" x14ac:dyDescent="0.25">
      <c r="AB887" s="11"/>
      <c r="AD887" s="11"/>
    </row>
    <row r="888" spans="28:30" ht="18" customHeight="1" x14ac:dyDescent="0.25">
      <c r="AB888" s="11"/>
      <c r="AD888" s="11"/>
    </row>
    <row r="889" spans="28:30" ht="18" customHeight="1" x14ac:dyDescent="0.25">
      <c r="AB889" s="11"/>
      <c r="AD889" s="11"/>
    </row>
    <row r="890" spans="28:30" ht="18" customHeight="1" x14ac:dyDescent="0.25">
      <c r="AB890" s="11"/>
      <c r="AD890" s="11"/>
    </row>
    <row r="891" spans="28:30" ht="18" customHeight="1" x14ac:dyDescent="0.25">
      <c r="AB891" s="11"/>
      <c r="AD891" s="11"/>
    </row>
    <row r="892" spans="28:30" ht="18" customHeight="1" x14ac:dyDescent="0.25">
      <c r="AB892" s="11"/>
      <c r="AD892" s="11"/>
    </row>
    <row r="893" spans="28:30" ht="18" customHeight="1" x14ac:dyDescent="0.25">
      <c r="AB893" s="11"/>
      <c r="AD893" s="11"/>
    </row>
    <row r="894" spans="28:30" ht="18" customHeight="1" x14ac:dyDescent="0.25">
      <c r="AB894" s="11"/>
      <c r="AD894" s="11"/>
    </row>
    <row r="895" spans="28:30" ht="18" customHeight="1" x14ac:dyDescent="0.25">
      <c r="AB895" s="11"/>
      <c r="AD895" s="11"/>
    </row>
    <row r="896" spans="28:30" ht="18" customHeight="1" x14ac:dyDescent="0.25">
      <c r="AB896" s="11"/>
      <c r="AD896" s="11"/>
    </row>
    <row r="897" spans="28:30" ht="18" customHeight="1" x14ac:dyDescent="0.25">
      <c r="AB897" s="11"/>
      <c r="AD897" s="11"/>
    </row>
    <row r="898" spans="28:30" ht="18" customHeight="1" x14ac:dyDescent="0.25">
      <c r="AB898" s="11"/>
      <c r="AD898" s="11"/>
    </row>
    <row r="899" spans="28:30" ht="18" customHeight="1" x14ac:dyDescent="0.25">
      <c r="AB899" s="11"/>
      <c r="AD899" s="11"/>
    </row>
    <row r="900" spans="28:30" ht="18" customHeight="1" x14ac:dyDescent="0.25">
      <c r="AB900" s="11"/>
      <c r="AD900" s="11"/>
    </row>
    <row r="901" spans="28:30" ht="18" customHeight="1" x14ac:dyDescent="0.25">
      <c r="AB901" s="11"/>
      <c r="AD901" s="11"/>
    </row>
    <row r="902" spans="28:30" ht="18" customHeight="1" x14ac:dyDescent="0.25">
      <c r="AB902" s="11"/>
      <c r="AD902" s="11"/>
    </row>
    <row r="903" spans="28:30" ht="18" customHeight="1" x14ac:dyDescent="0.25">
      <c r="AB903" s="11"/>
      <c r="AD903" s="11"/>
    </row>
    <row r="904" spans="28:30" ht="18" customHeight="1" x14ac:dyDescent="0.25">
      <c r="AB904" s="11"/>
      <c r="AD904" s="11"/>
    </row>
    <row r="905" spans="28:30" ht="18" customHeight="1" x14ac:dyDescent="0.25">
      <c r="AB905" s="11"/>
      <c r="AD905" s="11"/>
    </row>
    <row r="906" spans="28:30" ht="18" customHeight="1" x14ac:dyDescent="0.25">
      <c r="AB906" s="11"/>
      <c r="AD906" s="11"/>
    </row>
    <row r="907" spans="28:30" ht="18" customHeight="1" x14ac:dyDescent="0.25">
      <c r="AB907" s="11"/>
      <c r="AD907" s="11"/>
    </row>
    <row r="908" spans="28:30" ht="18" customHeight="1" x14ac:dyDescent="0.25">
      <c r="AB908" s="11"/>
      <c r="AD908" s="11"/>
    </row>
    <row r="909" spans="28:30" ht="18" customHeight="1" x14ac:dyDescent="0.25">
      <c r="AB909" s="11"/>
      <c r="AD909" s="11"/>
    </row>
    <row r="910" spans="28:30" ht="18" customHeight="1" x14ac:dyDescent="0.25">
      <c r="AB910" s="11"/>
      <c r="AD910" s="11"/>
    </row>
    <row r="911" spans="28:30" ht="18" customHeight="1" x14ac:dyDescent="0.25">
      <c r="AB911" s="11"/>
      <c r="AD911" s="11"/>
    </row>
    <row r="912" spans="28:30" ht="18" customHeight="1" x14ac:dyDescent="0.25">
      <c r="AB912" s="11"/>
      <c r="AD912" s="11"/>
    </row>
    <row r="913" spans="28:30" ht="18" customHeight="1" x14ac:dyDescent="0.25">
      <c r="AB913" s="11"/>
      <c r="AD913" s="11"/>
    </row>
    <row r="914" spans="28:30" ht="18" customHeight="1" x14ac:dyDescent="0.25">
      <c r="AB914" s="11"/>
      <c r="AD914" s="11"/>
    </row>
    <row r="915" spans="28:30" ht="18" customHeight="1" x14ac:dyDescent="0.25">
      <c r="AB915" s="11"/>
      <c r="AD915" s="11"/>
    </row>
    <row r="916" spans="28:30" ht="18" customHeight="1" x14ac:dyDescent="0.25">
      <c r="AB916" s="11"/>
      <c r="AD916" s="11"/>
    </row>
    <row r="917" spans="28:30" ht="18" customHeight="1" x14ac:dyDescent="0.25">
      <c r="AB917" s="11"/>
      <c r="AD917" s="11"/>
    </row>
    <row r="918" spans="28:30" ht="18" customHeight="1" x14ac:dyDescent="0.25">
      <c r="AB918" s="11"/>
      <c r="AD918" s="11"/>
    </row>
    <row r="919" spans="28:30" ht="18" customHeight="1" x14ac:dyDescent="0.25">
      <c r="AB919" s="11"/>
      <c r="AD919" s="11"/>
    </row>
    <row r="920" spans="28:30" ht="18" customHeight="1" x14ac:dyDescent="0.25">
      <c r="AB920" s="11"/>
      <c r="AD920" s="11"/>
    </row>
    <row r="921" spans="28:30" ht="18" customHeight="1" x14ac:dyDescent="0.25">
      <c r="AB921" s="11"/>
      <c r="AD921" s="11"/>
    </row>
    <row r="922" spans="28:30" ht="18" customHeight="1" x14ac:dyDescent="0.25">
      <c r="AB922" s="11"/>
      <c r="AD922" s="11"/>
    </row>
    <row r="923" spans="28:30" ht="18" customHeight="1" x14ac:dyDescent="0.25">
      <c r="AB923" s="11"/>
      <c r="AD923" s="11"/>
    </row>
    <row r="924" spans="28:30" ht="18" customHeight="1" x14ac:dyDescent="0.25">
      <c r="AB924" s="11"/>
      <c r="AD924" s="11"/>
    </row>
    <row r="925" spans="28:30" ht="18" customHeight="1" x14ac:dyDescent="0.25">
      <c r="AB925" s="11"/>
      <c r="AD925" s="11"/>
    </row>
    <row r="926" spans="28:30" ht="18" customHeight="1" x14ac:dyDescent="0.25">
      <c r="AB926" s="11"/>
      <c r="AD926" s="11"/>
    </row>
    <row r="927" spans="28:30" ht="18" customHeight="1" x14ac:dyDescent="0.25">
      <c r="AB927" s="11"/>
      <c r="AD927" s="11"/>
    </row>
    <row r="928" spans="28:30" ht="18" customHeight="1" x14ac:dyDescent="0.25">
      <c r="AB928" s="11"/>
      <c r="AD928" s="11"/>
    </row>
    <row r="929" spans="28:30" ht="18" customHeight="1" x14ac:dyDescent="0.25">
      <c r="AB929" s="11"/>
      <c r="AD929" s="11"/>
    </row>
    <row r="930" spans="28:30" ht="18" customHeight="1" x14ac:dyDescent="0.25">
      <c r="AB930" s="11"/>
      <c r="AD930" s="11"/>
    </row>
    <row r="931" spans="28:30" ht="18" customHeight="1" x14ac:dyDescent="0.25">
      <c r="AB931" s="11"/>
      <c r="AD931" s="11"/>
    </row>
    <row r="932" spans="28:30" ht="18" customHeight="1" x14ac:dyDescent="0.25">
      <c r="AB932" s="11"/>
      <c r="AD932" s="11"/>
    </row>
    <row r="933" spans="28:30" ht="18" customHeight="1" x14ac:dyDescent="0.25">
      <c r="AB933" s="11"/>
      <c r="AD933" s="11"/>
    </row>
    <row r="934" spans="28:30" ht="18" customHeight="1" x14ac:dyDescent="0.25">
      <c r="AB934" s="11"/>
      <c r="AD934" s="11"/>
    </row>
    <row r="935" spans="28:30" ht="18" customHeight="1" x14ac:dyDescent="0.25">
      <c r="AB935" s="11"/>
      <c r="AD935" s="11"/>
    </row>
    <row r="936" spans="28:30" ht="18" customHeight="1" x14ac:dyDescent="0.25">
      <c r="AB936" s="11"/>
      <c r="AD936" s="11"/>
    </row>
    <row r="937" spans="28:30" ht="18" customHeight="1" x14ac:dyDescent="0.25">
      <c r="AB937" s="11"/>
      <c r="AD937" s="11"/>
    </row>
    <row r="938" spans="28:30" ht="18" customHeight="1" x14ac:dyDescent="0.25">
      <c r="AB938" s="11"/>
      <c r="AD938" s="11"/>
    </row>
    <row r="939" spans="28:30" ht="18" customHeight="1" x14ac:dyDescent="0.25">
      <c r="AB939" s="11"/>
      <c r="AD939" s="11"/>
    </row>
    <row r="940" spans="28:30" ht="18" customHeight="1" x14ac:dyDescent="0.25">
      <c r="AB940" s="11"/>
      <c r="AD940" s="11"/>
    </row>
    <row r="941" spans="28:30" ht="18" customHeight="1" x14ac:dyDescent="0.25">
      <c r="AB941" s="11"/>
      <c r="AD941" s="11"/>
    </row>
    <row r="942" spans="28:30" ht="18" customHeight="1" x14ac:dyDescent="0.25">
      <c r="AB942" s="11"/>
      <c r="AD942" s="11"/>
    </row>
    <row r="943" spans="28:30" ht="18" customHeight="1" x14ac:dyDescent="0.25">
      <c r="AB943" s="11"/>
      <c r="AD943" s="11"/>
    </row>
    <row r="944" spans="28:30" ht="18" customHeight="1" x14ac:dyDescent="0.25">
      <c r="AB944" s="11"/>
      <c r="AD944" s="11"/>
    </row>
    <row r="945" spans="28:30" ht="18" customHeight="1" x14ac:dyDescent="0.25">
      <c r="AB945" s="11"/>
      <c r="AD945" s="11"/>
    </row>
    <row r="946" spans="28:30" ht="18" customHeight="1" x14ac:dyDescent="0.25">
      <c r="AB946" s="11"/>
      <c r="AD946" s="11"/>
    </row>
    <row r="947" spans="28:30" ht="18" customHeight="1" x14ac:dyDescent="0.25">
      <c r="AB947" s="11"/>
      <c r="AD947" s="11"/>
    </row>
    <row r="948" spans="28:30" ht="18" customHeight="1" x14ac:dyDescent="0.25">
      <c r="AB948" s="11"/>
      <c r="AD948" s="11"/>
    </row>
    <row r="949" spans="28:30" ht="18" customHeight="1" x14ac:dyDescent="0.25">
      <c r="AB949" s="11"/>
      <c r="AD949" s="11"/>
    </row>
    <row r="950" spans="28:30" ht="18" customHeight="1" x14ac:dyDescent="0.25">
      <c r="AB950" s="11"/>
      <c r="AD950" s="11"/>
    </row>
    <row r="951" spans="28:30" ht="18" customHeight="1" x14ac:dyDescent="0.25">
      <c r="AB951" s="11"/>
      <c r="AD951" s="11"/>
    </row>
    <row r="952" spans="28:30" ht="18" customHeight="1" x14ac:dyDescent="0.25">
      <c r="AB952" s="11"/>
      <c r="AD952" s="11"/>
    </row>
    <row r="953" spans="28:30" ht="18" customHeight="1" x14ac:dyDescent="0.25">
      <c r="AB953" s="11"/>
      <c r="AD953" s="11"/>
    </row>
    <row r="954" spans="28:30" ht="18" customHeight="1" x14ac:dyDescent="0.25">
      <c r="AB954" s="11"/>
      <c r="AD954" s="11"/>
    </row>
    <row r="955" spans="28:30" ht="18" customHeight="1" x14ac:dyDescent="0.25">
      <c r="AB955" s="11"/>
      <c r="AD955" s="11"/>
    </row>
    <row r="956" spans="28:30" ht="18" customHeight="1" x14ac:dyDescent="0.25">
      <c r="AB956" s="11"/>
      <c r="AD956" s="11"/>
    </row>
    <row r="957" spans="28:30" ht="18" customHeight="1" x14ac:dyDescent="0.25">
      <c r="AB957" s="11"/>
      <c r="AD957" s="11"/>
    </row>
    <row r="958" spans="28:30" ht="18" customHeight="1" x14ac:dyDescent="0.25">
      <c r="AB958" s="11"/>
      <c r="AD958" s="11"/>
    </row>
    <row r="959" spans="28:30" ht="18" customHeight="1" x14ac:dyDescent="0.25">
      <c r="AB959" s="11"/>
      <c r="AD959" s="11"/>
    </row>
    <row r="960" spans="28:30" ht="18" customHeight="1" x14ac:dyDescent="0.25">
      <c r="AB960" s="11"/>
      <c r="AD960" s="11"/>
    </row>
    <row r="961" spans="28:30" ht="18" customHeight="1" x14ac:dyDescent="0.25">
      <c r="AB961" s="11"/>
      <c r="AD961" s="11"/>
    </row>
    <row r="962" spans="28:30" ht="18" customHeight="1" x14ac:dyDescent="0.25">
      <c r="AB962" s="11"/>
      <c r="AD962" s="11"/>
    </row>
    <row r="963" spans="28:30" ht="18" customHeight="1" x14ac:dyDescent="0.25">
      <c r="AB963" s="11"/>
      <c r="AD963" s="11"/>
    </row>
    <row r="964" spans="28:30" ht="18" customHeight="1" x14ac:dyDescent="0.25">
      <c r="AB964" s="11"/>
      <c r="AD964" s="11"/>
    </row>
    <row r="965" spans="28:30" ht="18" customHeight="1" x14ac:dyDescent="0.25">
      <c r="AB965" s="11"/>
      <c r="AD965" s="11"/>
    </row>
    <row r="966" spans="28:30" ht="18" customHeight="1" x14ac:dyDescent="0.25">
      <c r="AB966" s="11"/>
      <c r="AD966" s="11"/>
    </row>
    <row r="967" spans="28:30" ht="18" customHeight="1" x14ac:dyDescent="0.25">
      <c r="AB967" s="11"/>
      <c r="AD967" s="11"/>
    </row>
    <row r="968" spans="28:30" ht="18" customHeight="1" x14ac:dyDescent="0.25">
      <c r="AB968" s="11"/>
      <c r="AD968" s="11"/>
    </row>
    <row r="969" spans="28:30" ht="18" customHeight="1" x14ac:dyDescent="0.25">
      <c r="AB969" s="11"/>
      <c r="AD969" s="11"/>
    </row>
    <row r="970" spans="28:30" ht="18" customHeight="1" x14ac:dyDescent="0.25">
      <c r="AB970" s="11"/>
      <c r="AD970" s="11"/>
    </row>
    <row r="971" spans="28:30" ht="18" customHeight="1" x14ac:dyDescent="0.25">
      <c r="AB971" s="11"/>
      <c r="AD971" s="11"/>
    </row>
    <row r="972" spans="28:30" ht="18" customHeight="1" x14ac:dyDescent="0.25">
      <c r="AB972" s="11"/>
      <c r="AD972" s="11"/>
    </row>
    <row r="973" spans="28:30" ht="18" customHeight="1" x14ac:dyDescent="0.25">
      <c r="AB973" s="11"/>
      <c r="AD973" s="11"/>
    </row>
    <row r="974" spans="28:30" ht="18" customHeight="1" x14ac:dyDescent="0.25">
      <c r="AB974" s="11"/>
      <c r="AD974" s="11"/>
    </row>
    <row r="975" spans="28:30" ht="18" customHeight="1" x14ac:dyDescent="0.25">
      <c r="AB975" s="11"/>
      <c r="AD975" s="11"/>
    </row>
    <row r="976" spans="28:30" ht="18" customHeight="1" x14ac:dyDescent="0.25">
      <c r="AB976" s="11"/>
      <c r="AD976" s="11"/>
    </row>
    <row r="977" spans="28:30" ht="18" customHeight="1" x14ac:dyDescent="0.25">
      <c r="AB977" s="11"/>
      <c r="AD977" s="11"/>
    </row>
    <row r="978" spans="28:30" ht="18" customHeight="1" x14ac:dyDescent="0.25">
      <c r="AB978" s="11"/>
      <c r="AD978" s="11"/>
    </row>
    <row r="979" spans="28:30" ht="18" customHeight="1" x14ac:dyDescent="0.25">
      <c r="AB979" s="11"/>
      <c r="AD979" s="11"/>
    </row>
    <row r="980" spans="28:30" ht="18" customHeight="1" x14ac:dyDescent="0.25">
      <c r="AB980" s="11"/>
      <c r="AD980" s="11"/>
    </row>
    <row r="981" spans="28:30" ht="18" customHeight="1" x14ac:dyDescent="0.25">
      <c r="AB981" s="11"/>
      <c r="AD981" s="11"/>
    </row>
    <row r="982" spans="28:30" ht="18" customHeight="1" x14ac:dyDescent="0.25">
      <c r="AB982" s="11"/>
      <c r="AD982" s="11"/>
    </row>
    <row r="983" spans="28:30" ht="18" customHeight="1" x14ac:dyDescent="0.25">
      <c r="AB983" s="11"/>
      <c r="AD983" s="11"/>
    </row>
    <row r="984" spans="28:30" ht="18" customHeight="1" x14ac:dyDescent="0.25">
      <c r="AB984" s="11"/>
      <c r="AD984" s="11"/>
    </row>
    <row r="985" spans="28:30" ht="18" customHeight="1" x14ac:dyDescent="0.25">
      <c r="AB985" s="11"/>
      <c r="AD985" s="11"/>
    </row>
    <row r="986" spans="28:30" ht="18" customHeight="1" x14ac:dyDescent="0.25">
      <c r="AB986" s="11"/>
      <c r="AD986" s="11"/>
    </row>
    <row r="987" spans="28:30" ht="18" customHeight="1" x14ac:dyDescent="0.25">
      <c r="AB987" s="11"/>
      <c r="AD987" s="11"/>
    </row>
    <row r="988" spans="28:30" ht="18" customHeight="1" x14ac:dyDescent="0.25">
      <c r="AB988" s="11"/>
      <c r="AD988" s="11"/>
    </row>
    <row r="989" spans="28:30" ht="18" customHeight="1" x14ac:dyDescent="0.25">
      <c r="AB989" s="11"/>
      <c r="AD989" s="11"/>
    </row>
    <row r="990" spans="28:30" ht="18" customHeight="1" x14ac:dyDescent="0.25">
      <c r="AB990" s="11"/>
      <c r="AD990" s="11"/>
    </row>
    <row r="991" spans="28:30" ht="18" customHeight="1" x14ac:dyDescent="0.25">
      <c r="AB991" s="11"/>
      <c r="AD991" s="11"/>
    </row>
    <row r="992" spans="28:30" ht="18" customHeight="1" x14ac:dyDescent="0.25">
      <c r="AB992" s="11"/>
      <c r="AD992" s="11"/>
    </row>
    <row r="993" spans="28:30" ht="18" customHeight="1" x14ac:dyDescent="0.25">
      <c r="AB993" s="11"/>
      <c r="AD993" s="11"/>
    </row>
    <row r="994" spans="28:30" ht="18" customHeight="1" x14ac:dyDescent="0.25">
      <c r="AB994" s="11"/>
      <c r="AD994" s="11"/>
    </row>
    <row r="995" spans="28:30" ht="18" customHeight="1" x14ac:dyDescent="0.25">
      <c r="AB995" s="11"/>
      <c r="AD995" s="11"/>
    </row>
    <row r="996" spans="28:30" ht="18" customHeight="1" x14ac:dyDescent="0.25">
      <c r="AB996" s="11"/>
      <c r="AD996" s="11"/>
    </row>
    <row r="997" spans="28:30" ht="18" customHeight="1" x14ac:dyDescent="0.25">
      <c r="AB997" s="11"/>
      <c r="AD997" s="11"/>
    </row>
    <row r="998" spans="28:30" ht="18" customHeight="1" x14ac:dyDescent="0.25">
      <c r="AB998" s="11"/>
      <c r="AD998" s="11"/>
    </row>
    <row r="999" spans="28:30" ht="18" customHeight="1" x14ac:dyDescent="0.25">
      <c r="AB999" s="11"/>
      <c r="AD999" s="11"/>
    </row>
    <row r="1000" spans="28:30" ht="18" customHeight="1" x14ac:dyDescent="0.25">
      <c r="AB1000" s="11"/>
      <c r="AD1000" s="11"/>
    </row>
    <row r="1001" spans="28:30" ht="18" customHeight="1" x14ac:dyDescent="0.25">
      <c r="AB1001" s="11"/>
      <c r="AD1001" s="11"/>
    </row>
    <row r="1002" spans="28:30" ht="18" customHeight="1" x14ac:dyDescent="0.25">
      <c r="AB1002" s="11"/>
      <c r="AD1002" s="11"/>
    </row>
    <row r="1003" spans="28:30" ht="18" customHeight="1" x14ac:dyDescent="0.25">
      <c r="AB1003" s="11"/>
      <c r="AD1003" s="11"/>
    </row>
    <row r="1004" spans="28:30" ht="18" customHeight="1" x14ac:dyDescent="0.25">
      <c r="AB1004" s="11"/>
      <c r="AD1004" s="11"/>
    </row>
    <row r="1005" spans="28:30" ht="18" customHeight="1" x14ac:dyDescent="0.25">
      <c r="AB1005" s="11"/>
      <c r="AD1005" s="11"/>
    </row>
    <row r="1006" spans="28:30" ht="18" customHeight="1" x14ac:dyDescent="0.25">
      <c r="AB1006" s="11"/>
      <c r="AD1006" s="11"/>
    </row>
    <row r="1007" spans="28:30" ht="18" customHeight="1" x14ac:dyDescent="0.25">
      <c r="AB1007" s="11"/>
      <c r="AD1007" s="11"/>
    </row>
    <row r="1008" spans="28:30" ht="18" customHeight="1" x14ac:dyDescent="0.25">
      <c r="AB1008" s="11"/>
      <c r="AD1008" s="11"/>
    </row>
    <row r="1009" spans="28:30" ht="18" customHeight="1" x14ac:dyDescent="0.25">
      <c r="AB1009" s="11"/>
      <c r="AD1009" s="11"/>
    </row>
    <row r="1010" spans="28:30" ht="18" customHeight="1" x14ac:dyDescent="0.25">
      <c r="AB1010" s="11"/>
      <c r="AD1010" s="11"/>
    </row>
    <row r="1011" spans="28:30" ht="18" customHeight="1" x14ac:dyDescent="0.25">
      <c r="AB1011" s="11"/>
      <c r="AD1011" s="11"/>
    </row>
    <row r="1012" spans="28:30" ht="18" customHeight="1" x14ac:dyDescent="0.25">
      <c r="AB1012" s="11"/>
      <c r="AD1012" s="11"/>
    </row>
    <row r="1013" spans="28:30" ht="18" customHeight="1" x14ac:dyDescent="0.25">
      <c r="AB1013" s="11"/>
      <c r="AD1013" s="11"/>
    </row>
    <row r="1014" spans="28:30" ht="18" customHeight="1" x14ac:dyDescent="0.25">
      <c r="AB1014" s="11"/>
      <c r="AD1014" s="11"/>
    </row>
    <row r="1015" spans="28:30" ht="18" customHeight="1" x14ac:dyDescent="0.25">
      <c r="AB1015" s="11"/>
      <c r="AD1015" s="11"/>
    </row>
    <row r="1016" spans="28:30" ht="18" customHeight="1" x14ac:dyDescent="0.25">
      <c r="AB1016" s="11"/>
      <c r="AD1016" s="11"/>
    </row>
    <row r="1017" spans="28:30" ht="18" customHeight="1" x14ac:dyDescent="0.25">
      <c r="AB1017" s="11"/>
      <c r="AD1017" s="11"/>
    </row>
    <row r="1018" spans="28:30" ht="18" customHeight="1" x14ac:dyDescent="0.25">
      <c r="AB1018" s="11"/>
      <c r="AD1018" s="11"/>
    </row>
    <row r="1019" spans="28:30" ht="18" customHeight="1" x14ac:dyDescent="0.25">
      <c r="AB1019" s="11"/>
      <c r="AD1019" s="11"/>
    </row>
    <row r="1020" spans="28:30" ht="18" customHeight="1" x14ac:dyDescent="0.25">
      <c r="AB1020" s="11"/>
      <c r="AD1020" s="11"/>
    </row>
    <row r="1021" spans="28:30" ht="18" customHeight="1" x14ac:dyDescent="0.25">
      <c r="AB1021" s="11"/>
      <c r="AD1021" s="11"/>
    </row>
    <row r="1022" spans="28:30" ht="18" customHeight="1" x14ac:dyDescent="0.25">
      <c r="AB1022" s="11"/>
      <c r="AD1022" s="11"/>
    </row>
    <row r="1023" spans="28:30" ht="18" customHeight="1" x14ac:dyDescent="0.25">
      <c r="AB1023" s="11"/>
      <c r="AD1023" s="11"/>
    </row>
    <row r="1024" spans="28:30" ht="18" customHeight="1" x14ac:dyDescent="0.25">
      <c r="AB1024" s="11"/>
      <c r="AD1024" s="11"/>
    </row>
    <row r="1025" spans="28:30" ht="18" customHeight="1" x14ac:dyDescent="0.25">
      <c r="AB1025" s="11"/>
      <c r="AD1025" s="11"/>
    </row>
    <row r="1026" spans="28:30" ht="18" customHeight="1" x14ac:dyDescent="0.25">
      <c r="AB1026" s="11"/>
      <c r="AD1026" s="11"/>
    </row>
    <row r="1027" spans="28:30" ht="18" customHeight="1" x14ac:dyDescent="0.25">
      <c r="AB1027" s="11"/>
      <c r="AD1027" s="11"/>
    </row>
    <row r="1028" spans="28:30" ht="18" customHeight="1" x14ac:dyDescent="0.25">
      <c r="AB1028" s="11"/>
      <c r="AD1028" s="11"/>
    </row>
    <row r="1029" spans="28:30" ht="18" customHeight="1" x14ac:dyDescent="0.25">
      <c r="AB1029" s="11"/>
      <c r="AD1029" s="11"/>
    </row>
    <row r="1030" spans="28:30" ht="18" customHeight="1" x14ac:dyDescent="0.25">
      <c r="AB1030" s="11"/>
      <c r="AD1030" s="11"/>
    </row>
    <row r="1031" spans="28:30" ht="18" customHeight="1" x14ac:dyDescent="0.25">
      <c r="AB1031" s="11"/>
      <c r="AD1031" s="11"/>
    </row>
    <row r="1032" spans="28:30" ht="18" customHeight="1" x14ac:dyDescent="0.25">
      <c r="AB1032" s="11"/>
      <c r="AD1032" s="11"/>
    </row>
    <row r="1033" spans="28:30" ht="18" customHeight="1" x14ac:dyDescent="0.25">
      <c r="AB1033" s="11"/>
      <c r="AD1033" s="11"/>
    </row>
    <row r="1034" spans="28:30" ht="18" customHeight="1" x14ac:dyDescent="0.25">
      <c r="AB1034" s="11"/>
      <c r="AD1034" s="11"/>
    </row>
    <row r="1035" spans="28:30" ht="18" customHeight="1" x14ac:dyDescent="0.25">
      <c r="AB1035" s="11"/>
      <c r="AD1035" s="11"/>
    </row>
    <row r="1036" spans="28:30" ht="18" customHeight="1" x14ac:dyDescent="0.25">
      <c r="AB1036" s="11"/>
      <c r="AD1036" s="11"/>
    </row>
    <row r="1037" spans="28:30" ht="18" customHeight="1" x14ac:dyDescent="0.25">
      <c r="AB1037" s="11"/>
      <c r="AD1037" s="11"/>
    </row>
    <row r="1038" spans="28:30" ht="18" customHeight="1" x14ac:dyDescent="0.25">
      <c r="AB1038" s="11"/>
      <c r="AD1038" s="11"/>
    </row>
    <row r="1039" spans="28:30" ht="18" customHeight="1" x14ac:dyDescent="0.25">
      <c r="AB1039" s="11"/>
      <c r="AD1039" s="11"/>
    </row>
    <row r="1040" spans="28:30" ht="18" customHeight="1" x14ac:dyDescent="0.25">
      <c r="AB1040" s="11"/>
      <c r="AD1040" s="11"/>
    </row>
    <row r="1041" spans="28:30" ht="18" customHeight="1" x14ac:dyDescent="0.25">
      <c r="AB1041" s="11"/>
      <c r="AD1041" s="11"/>
    </row>
    <row r="1042" spans="28:30" ht="18" customHeight="1" x14ac:dyDescent="0.25">
      <c r="AB1042" s="11"/>
      <c r="AD1042" s="11"/>
    </row>
    <row r="1043" spans="28:30" ht="18" customHeight="1" x14ac:dyDescent="0.25">
      <c r="AB1043" s="11"/>
      <c r="AD1043" s="11"/>
    </row>
    <row r="1044" spans="28:30" ht="18" customHeight="1" x14ac:dyDescent="0.25">
      <c r="AB1044" s="11"/>
      <c r="AD1044" s="11"/>
    </row>
    <row r="1045" spans="28:30" ht="18" customHeight="1" x14ac:dyDescent="0.25">
      <c r="AB1045" s="11"/>
      <c r="AD1045" s="11"/>
    </row>
    <row r="1046" spans="28:30" ht="18" customHeight="1" x14ac:dyDescent="0.25">
      <c r="AB1046" s="11"/>
      <c r="AD1046" s="11"/>
    </row>
    <row r="1047" spans="28:30" ht="18" customHeight="1" x14ac:dyDescent="0.25">
      <c r="AB1047" s="11"/>
      <c r="AD1047" s="11"/>
    </row>
    <row r="1048" spans="28:30" ht="18" customHeight="1" x14ac:dyDescent="0.25">
      <c r="AB1048" s="11"/>
      <c r="AD1048" s="11"/>
    </row>
    <row r="1049" spans="28:30" ht="18" customHeight="1" x14ac:dyDescent="0.25">
      <c r="AB1049" s="11"/>
      <c r="AD1049" s="11"/>
    </row>
    <row r="1050" spans="28:30" ht="18" customHeight="1" x14ac:dyDescent="0.25">
      <c r="AB1050" s="11"/>
      <c r="AD1050" s="11"/>
    </row>
    <row r="1051" spans="28:30" ht="18" customHeight="1" x14ac:dyDescent="0.25">
      <c r="AB1051" s="11"/>
      <c r="AD1051" s="11"/>
    </row>
    <row r="1052" spans="28:30" ht="18" customHeight="1" x14ac:dyDescent="0.25">
      <c r="AB1052" s="11"/>
      <c r="AD1052" s="11"/>
    </row>
    <row r="1053" spans="28:30" ht="18" customHeight="1" x14ac:dyDescent="0.25">
      <c r="AB1053" s="11"/>
      <c r="AD1053" s="11"/>
    </row>
    <row r="1054" spans="28:30" ht="18" customHeight="1" x14ac:dyDescent="0.25">
      <c r="AB1054" s="11"/>
      <c r="AD1054" s="11"/>
    </row>
    <row r="1055" spans="28:30" ht="18" customHeight="1" x14ac:dyDescent="0.25">
      <c r="AB1055" s="11"/>
      <c r="AD1055" s="11"/>
    </row>
    <row r="1056" spans="28:30" ht="18" customHeight="1" x14ac:dyDescent="0.25">
      <c r="AB1056" s="11"/>
      <c r="AD1056" s="11"/>
    </row>
    <row r="1057" spans="28:30" ht="18" customHeight="1" x14ac:dyDescent="0.25">
      <c r="AB1057" s="11"/>
      <c r="AD1057" s="11"/>
    </row>
    <row r="1058" spans="28:30" ht="18" customHeight="1" x14ac:dyDescent="0.25">
      <c r="AB1058" s="11"/>
      <c r="AD1058" s="11"/>
    </row>
    <row r="1059" spans="28:30" ht="18" customHeight="1" x14ac:dyDescent="0.25">
      <c r="AB1059" s="11"/>
      <c r="AD1059" s="11"/>
    </row>
    <row r="1060" spans="28:30" ht="18" customHeight="1" x14ac:dyDescent="0.25">
      <c r="AB1060" s="11"/>
      <c r="AD1060" s="11"/>
    </row>
    <row r="1061" spans="28:30" ht="18" customHeight="1" x14ac:dyDescent="0.25">
      <c r="AB1061" s="11"/>
      <c r="AD1061" s="11"/>
    </row>
    <row r="1062" spans="28:30" ht="18" customHeight="1" x14ac:dyDescent="0.25">
      <c r="AB1062" s="11"/>
      <c r="AD1062" s="11"/>
    </row>
    <row r="1063" spans="28:30" ht="18" customHeight="1" x14ac:dyDescent="0.25">
      <c r="AB1063" s="11"/>
      <c r="AD1063" s="11"/>
    </row>
    <row r="1064" spans="28:30" ht="18" customHeight="1" x14ac:dyDescent="0.25">
      <c r="AB1064" s="11"/>
      <c r="AD1064" s="11"/>
    </row>
    <row r="1065" spans="28:30" ht="18" customHeight="1" x14ac:dyDescent="0.25">
      <c r="AB1065" s="11"/>
      <c r="AD1065" s="11"/>
    </row>
    <row r="1066" spans="28:30" ht="18" customHeight="1" x14ac:dyDescent="0.25">
      <c r="AB1066" s="11"/>
      <c r="AD1066" s="11"/>
    </row>
    <row r="1067" spans="28:30" ht="18" customHeight="1" x14ac:dyDescent="0.25">
      <c r="AB1067" s="11"/>
      <c r="AD1067" s="11"/>
    </row>
    <row r="1068" spans="28:30" ht="18" customHeight="1" x14ac:dyDescent="0.25">
      <c r="AB1068" s="11"/>
      <c r="AD1068" s="11"/>
    </row>
    <row r="1069" spans="28:30" ht="18" customHeight="1" x14ac:dyDescent="0.25">
      <c r="AB1069" s="11"/>
      <c r="AD1069" s="11"/>
    </row>
    <row r="1070" spans="28:30" ht="18" customHeight="1" x14ac:dyDescent="0.25">
      <c r="AB1070" s="11"/>
      <c r="AD1070" s="11"/>
    </row>
    <row r="1071" spans="28:30" ht="18" customHeight="1" x14ac:dyDescent="0.25">
      <c r="AB1071" s="11"/>
      <c r="AD1071" s="11"/>
    </row>
    <row r="1072" spans="28:30" ht="18" customHeight="1" x14ac:dyDescent="0.25">
      <c r="AB1072" s="11"/>
      <c r="AD1072" s="11"/>
    </row>
    <row r="1073" spans="28:30" ht="18" customHeight="1" x14ac:dyDescent="0.25">
      <c r="AB1073" s="11"/>
      <c r="AD1073" s="11"/>
    </row>
    <row r="1074" spans="28:30" ht="18" customHeight="1" x14ac:dyDescent="0.25">
      <c r="AB1074" s="11"/>
      <c r="AD1074" s="11"/>
    </row>
    <row r="1075" spans="28:30" ht="18" customHeight="1" x14ac:dyDescent="0.25">
      <c r="AB1075" s="11"/>
      <c r="AD1075" s="11"/>
    </row>
    <row r="1076" spans="28:30" ht="18" customHeight="1" x14ac:dyDescent="0.25">
      <c r="AB1076" s="11"/>
      <c r="AD1076" s="11"/>
    </row>
    <row r="1077" spans="28:30" ht="18" customHeight="1" x14ac:dyDescent="0.25">
      <c r="AB1077" s="11"/>
      <c r="AD1077" s="11"/>
    </row>
    <row r="1078" spans="28:30" ht="18" customHeight="1" x14ac:dyDescent="0.25">
      <c r="AB1078" s="11"/>
      <c r="AD1078" s="11"/>
    </row>
    <row r="1079" spans="28:30" ht="18" customHeight="1" x14ac:dyDescent="0.25">
      <c r="AB1079" s="11"/>
      <c r="AD1079" s="11"/>
    </row>
    <row r="1080" spans="28:30" ht="18" customHeight="1" x14ac:dyDescent="0.25">
      <c r="AB1080" s="11"/>
      <c r="AD1080" s="11"/>
    </row>
    <row r="1081" spans="28:30" ht="18" customHeight="1" x14ac:dyDescent="0.25">
      <c r="AB1081" s="11"/>
      <c r="AD1081" s="11"/>
    </row>
    <row r="1082" spans="28:30" ht="18" customHeight="1" x14ac:dyDescent="0.25">
      <c r="AB1082" s="11"/>
      <c r="AD1082" s="11"/>
    </row>
    <row r="1083" spans="28:30" ht="18" customHeight="1" x14ac:dyDescent="0.25">
      <c r="AB1083" s="11"/>
      <c r="AD1083" s="11"/>
    </row>
    <row r="1084" spans="28:30" ht="18" customHeight="1" x14ac:dyDescent="0.25">
      <c r="AB1084" s="11"/>
      <c r="AD1084" s="11"/>
    </row>
    <row r="1085" spans="28:30" ht="18" customHeight="1" x14ac:dyDescent="0.25">
      <c r="AB1085" s="11"/>
      <c r="AD1085" s="11"/>
    </row>
    <row r="1086" spans="28:30" ht="18" customHeight="1" x14ac:dyDescent="0.25">
      <c r="AB1086" s="11"/>
      <c r="AD1086" s="11"/>
    </row>
    <row r="1087" spans="28:30" ht="18" customHeight="1" x14ac:dyDescent="0.25">
      <c r="AB1087" s="11"/>
      <c r="AD1087" s="11"/>
    </row>
    <row r="1088" spans="28:30" ht="18" customHeight="1" x14ac:dyDescent="0.25">
      <c r="AB1088" s="11"/>
      <c r="AD1088" s="11"/>
    </row>
    <row r="1089" spans="28:30" ht="18" customHeight="1" x14ac:dyDescent="0.25">
      <c r="AB1089" s="11"/>
      <c r="AD1089" s="11"/>
    </row>
    <row r="1090" spans="28:30" ht="18" customHeight="1" x14ac:dyDescent="0.25">
      <c r="AB1090" s="11"/>
      <c r="AD1090" s="11"/>
    </row>
    <row r="1091" spans="28:30" ht="18" customHeight="1" x14ac:dyDescent="0.25">
      <c r="AB1091" s="11"/>
      <c r="AD1091" s="11"/>
    </row>
    <row r="1092" spans="28:30" ht="18" customHeight="1" x14ac:dyDescent="0.25">
      <c r="AB1092" s="11"/>
      <c r="AD1092" s="11"/>
    </row>
    <row r="1093" spans="28:30" ht="18" customHeight="1" x14ac:dyDescent="0.25">
      <c r="AB1093" s="11"/>
      <c r="AD1093" s="11"/>
    </row>
    <row r="1094" spans="28:30" ht="18" customHeight="1" x14ac:dyDescent="0.25">
      <c r="AB1094" s="11"/>
      <c r="AD1094" s="11"/>
    </row>
    <row r="1095" spans="28:30" ht="18" customHeight="1" x14ac:dyDescent="0.25">
      <c r="AB1095" s="11"/>
      <c r="AD1095" s="11"/>
    </row>
    <row r="1096" spans="28:30" ht="18" customHeight="1" x14ac:dyDescent="0.25">
      <c r="AB1096" s="11"/>
      <c r="AD1096" s="11"/>
    </row>
    <row r="1097" spans="28:30" ht="18" customHeight="1" x14ac:dyDescent="0.25">
      <c r="AB1097" s="11"/>
      <c r="AD1097" s="11"/>
    </row>
    <row r="1098" spans="28:30" ht="18" customHeight="1" x14ac:dyDescent="0.25">
      <c r="AB1098" s="11"/>
      <c r="AD1098" s="11"/>
    </row>
    <row r="1099" spans="28:30" ht="18" customHeight="1" x14ac:dyDescent="0.25">
      <c r="AB1099" s="11"/>
      <c r="AD1099" s="11"/>
    </row>
    <row r="1100" spans="28:30" ht="18" customHeight="1" x14ac:dyDescent="0.25">
      <c r="AB1100" s="11"/>
      <c r="AD1100" s="11"/>
    </row>
    <row r="1101" spans="28:30" ht="18" customHeight="1" x14ac:dyDescent="0.25">
      <c r="AB1101" s="11"/>
      <c r="AD1101" s="11"/>
    </row>
    <row r="1102" spans="28:30" ht="18" customHeight="1" x14ac:dyDescent="0.25">
      <c r="AB1102" s="11"/>
      <c r="AD1102" s="11"/>
    </row>
    <row r="1103" spans="28:30" ht="18" customHeight="1" x14ac:dyDescent="0.25">
      <c r="AB1103" s="11"/>
      <c r="AD1103" s="11"/>
    </row>
    <row r="1104" spans="28:30" ht="18" customHeight="1" x14ac:dyDescent="0.25">
      <c r="AB1104" s="11"/>
      <c r="AD1104" s="11"/>
    </row>
    <row r="1105" spans="28:30" ht="18" customHeight="1" x14ac:dyDescent="0.25">
      <c r="AB1105" s="11"/>
      <c r="AD1105" s="11"/>
    </row>
    <row r="1106" spans="28:30" ht="18" customHeight="1" x14ac:dyDescent="0.25">
      <c r="AB1106" s="11"/>
      <c r="AD1106" s="11"/>
    </row>
    <row r="1107" spans="28:30" ht="18" customHeight="1" x14ac:dyDescent="0.25">
      <c r="AB1107" s="11"/>
      <c r="AD1107" s="11"/>
    </row>
    <row r="1108" spans="28:30" ht="18" customHeight="1" x14ac:dyDescent="0.25">
      <c r="AB1108" s="11"/>
      <c r="AD1108" s="11"/>
    </row>
    <row r="1109" spans="28:30" ht="18" customHeight="1" x14ac:dyDescent="0.25">
      <c r="AB1109" s="11"/>
      <c r="AD1109" s="11"/>
    </row>
    <row r="1110" spans="28:30" ht="18" customHeight="1" x14ac:dyDescent="0.25">
      <c r="AB1110" s="11"/>
      <c r="AD1110" s="11"/>
    </row>
    <row r="1111" spans="28:30" ht="18" customHeight="1" x14ac:dyDescent="0.25">
      <c r="AB1111" s="11"/>
      <c r="AD1111" s="11"/>
    </row>
    <row r="1112" spans="28:30" ht="18" customHeight="1" x14ac:dyDescent="0.25">
      <c r="AB1112" s="11"/>
      <c r="AD1112" s="11"/>
    </row>
    <row r="1113" spans="28:30" ht="18" customHeight="1" x14ac:dyDescent="0.25">
      <c r="AB1113" s="11"/>
      <c r="AD1113" s="11"/>
    </row>
    <row r="1114" spans="28:30" ht="18" customHeight="1" x14ac:dyDescent="0.25">
      <c r="AB1114" s="11"/>
      <c r="AD1114" s="11"/>
    </row>
    <row r="1115" spans="28:30" ht="18" customHeight="1" x14ac:dyDescent="0.25">
      <c r="AB1115" s="11"/>
      <c r="AD1115" s="11"/>
    </row>
    <row r="1116" spans="28:30" ht="18" customHeight="1" x14ac:dyDescent="0.25">
      <c r="AB1116" s="11"/>
      <c r="AD1116" s="11"/>
    </row>
    <row r="1117" spans="28:30" ht="18" customHeight="1" x14ac:dyDescent="0.25">
      <c r="AB1117" s="11"/>
      <c r="AD1117" s="11"/>
    </row>
    <row r="1118" spans="28:30" ht="18" customHeight="1" x14ac:dyDescent="0.25">
      <c r="AB1118" s="11"/>
      <c r="AD1118" s="11"/>
    </row>
    <row r="1119" spans="28:30" ht="18" customHeight="1" x14ac:dyDescent="0.25">
      <c r="AB1119" s="11"/>
      <c r="AD1119" s="11"/>
    </row>
    <row r="1120" spans="28:30" ht="18" customHeight="1" x14ac:dyDescent="0.25">
      <c r="AB1120" s="11"/>
      <c r="AD1120" s="11"/>
    </row>
    <row r="1121" spans="28:30" ht="18" customHeight="1" x14ac:dyDescent="0.25">
      <c r="AB1121" s="11"/>
      <c r="AD1121" s="11"/>
    </row>
    <row r="1122" spans="28:30" ht="18" customHeight="1" x14ac:dyDescent="0.25">
      <c r="AB1122" s="11"/>
      <c r="AD1122" s="11"/>
    </row>
    <row r="1123" spans="28:30" ht="18" customHeight="1" x14ac:dyDescent="0.25">
      <c r="AB1123" s="11"/>
      <c r="AD1123" s="11"/>
    </row>
    <row r="1124" spans="28:30" ht="18" customHeight="1" x14ac:dyDescent="0.25">
      <c r="AB1124" s="11"/>
      <c r="AD1124" s="11"/>
    </row>
    <row r="1125" spans="28:30" ht="18" customHeight="1" x14ac:dyDescent="0.25">
      <c r="AB1125" s="11"/>
      <c r="AD1125" s="11"/>
    </row>
    <row r="1126" spans="28:30" ht="18" customHeight="1" x14ac:dyDescent="0.25">
      <c r="AB1126" s="11"/>
      <c r="AD1126" s="11"/>
    </row>
    <row r="1127" spans="28:30" ht="18" customHeight="1" x14ac:dyDescent="0.25">
      <c r="AB1127" s="11"/>
      <c r="AD1127" s="11"/>
    </row>
    <row r="1128" spans="28:30" ht="18" customHeight="1" x14ac:dyDescent="0.25">
      <c r="AB1128" s="11"/>
      <c r="AD1128" s="11"/>
    </row>
    <row r="1129" spans="28:30" ht="18" customHeight="1" x14ac:dyDescent="0.25">
      <c r="AB1129" s="11"/>
      <c r="AD1129" s="11"/>
    </row>
    <row r="1130" spans="28:30" ht="18" customHeight="1" x14ac:dyDescent="0.25">
      <c r="AB1130" s="11"/>
      <c r="AD1130" s="11"/>
    </row>
    <row r="1131" spans="28:30" ht="18" customHeight="1" x14ac:dyDescent="0.25">
      <c r="AB1131" s="11"/>
      <c r="AD1131" s="11"/>
    </row>
    <row r="1132" spans="28:30" ht="18" customHeight="1" x14ac:dyDescent="0.25">
      <c r="AB1132" s="11"/>
      <c r="AD1132" s="11"/>
    </row>
    <row r="1133" spans="28:30" ht="18" customHeight="1" x14ac:dyDescent="0.25">
      <c r="AB1133" s="11"/>
      <c r="AD1133" s="11"/>
    </row>
    <row r="1134" spans="28:30" ht="18" customHeight="1" x14ac:dyDescent="0.25">
      <c r="AB1134" s="11"/>
      <c r="AD1134" s="11"/>
    </row>
    <row r="1135" spans="28:30" ht="18" customHeight="1" x14ac:dyDescent="0.25">
      <c r="AB1135" s="11"/>
      <c r="AD1135" s="11"/>
    </row>
    <row r="1136" spans="28:30" ht="18" customHeight="1" x14ac:dyDescent="0.25">
      <c r="AB1136" s="11"/>
      <c r="AD1136" s="11"/>
    </row>
    <row r="1137" spans="28:30" ht="18" customHeight="1" x14ac:dyDescent="0.25">
      <c r="AB1137" s="11"/>
      <c r="AD1137" s="11"/>
    </row>
    <row r="1138" spans="28:30" ht="18" customHeight="1" x14ac:dyDescent="0.25">
      <c r="AB1138" s="11"/>
      <c r="AD1138" s="11"/>
    </row>
    <row r="1139" spans="28:30" ht="18" customHeight="1" x14ac:dyDescent="0.25">
      <c r="AB1139" s="11"/>
      <c r="AD1139" s="11"/>
    </row>
    <row r="1140" spans="28:30" ht="18" customHeight="1" x14ac:dyDescent="0.25">
      <c r="AB1140" s="11"/>
      <c r="AD1140" s="11"/>
    </row>
    <row r="1141" spans="28:30" ht="18" customHeight="1" x14ac:dyDescent="0.25">
      <c r="AB1141" s="11"/>
      <c r="AD1141" s="11"/>
    </row>
    <row r="1142" spans="28:30" ht="18" customHeight="1" x14ac:dyDescent="0.25">
      <c r="AB1142" s="11"/>
      <c r="AD1142" s="11"/>
    </row>
    <row r="1143" spans="28:30" ht="18" customHeight="1" x14ac:dyDescent="0.25">
      <c r="AB1143" s="11"/>
      <c r="AD1143" s="11"/>
    </row>
    <row r="1144" spans="28:30" ht="18" customHeight="1" x14ac:dyDescent="0.25">
      <c r="AB1144" s="11"/>
      <c r="AD1144" s="11"/>
    </row>
    <row r="1145" spans="28:30" ht="18" customHeight="1" x14ac:dyDescent="0.25">
      <c r="AB1145" s="11"/>
      <c r="AD1145" s="11"/>
    </row>
    <row r="1146" spans="28:30" ht="18" customHeight="1" x14ac:dyDescent="0.25">
      <c r="AB1146" s="11"/>
      <c r="AD1146" s="11"/>
    </row>
    <row r="1147" spans="28:30" ht="18" customHeight="1" x14ac:dyDescent="0.25">
      <c r="AB1147" s="11"/>
      <c r="AD1147" s="11"/>
    </row>
    <row r="1148" spans="28:30" ht="18" customHeight="1" x14ac:dyDescent="0.25">
      <c r="AB1148" s="11"/>
      <c r="AD1148" s="11"/>
    </row>
    <row r="1149" spans="28:30" ht="18" customHeight="1" x14ac:dyDescent="0.25">
      <c r="AB1149" s="11"/>
      <c r="AD1149" s="11"/>
    </row>
    <row r="1150" spans="28:30" ht="18" customHeight="1" x14ac:dyDescent="0.25">
      <c r="AB1150" s="11"/>
      <c r="AD1150" s="11"/>
    </row>
    <row r="1151" spans="28:30" ht="18" customHeight="1" x14ac:dyDescent="0.25">
      <c r="AB1151" s="11"/>
      <c r="AD1151" s="11"/>
    </row>
    <row r="1152" spans="28:30" ht="18" customHeight="1" x14ac:dyDescent="0.25">
      <c r="AB1152" s="11"/>
      <c r="AD1152" s="11"/>
    </row>
    <row r="1153" spans="28:30" ht="18" customHeight="1" x14ac:dyDescent="0.25">
      <c r="AB1153" s="11"/>
      <c r="AD1153" s="11"/>
    </row>
    <row r="1154" spans="28:30" ht="18" customHeight="1" x14ac:dyDescent="0.25">
      <c r="AB1154" s="11"/>
      <c r="AD1154" s="11"/>
    </row>
    <row r="1155" spans="28:30" ht="18" customHeight="1" x14ac:dyDescent="0.25">
      <c r="AB1155" s="11"/>
      <c r="AD1155" s="11"/>
    </row>
    <row r="1156" spans="28:30" ht="18" customHeight="1" x14ac:dyDescent="0.25">
      <c r="AB1156" s="11"/>
      <c r="AD1156" s="11"/>
    </row>
    <row r="1157" spans="28:30" ht="18" customHeight="1" x14ac:dyDescent="0.25">
      <c r="AB1157" s="11"/>
      <c r="AD1157" s="11"/>
    </row>
    <row r="1158" spans="28:30" ht="18" customHeight="1" x14ac:dyDescent="0.25">
      <c r="AB1158" s="11"/>
      <c r="AD1158" s="11"/>
    </row>
    <row r="1159" spans="28:30" ht="18" customHeight="1" x14ac:dyDescent="0.25">
      <c r="AB1159" s="11"/>
      <c r="AD1159" s="11"/>
    </row>
    <row r="1160" spans="28:30" ht="18" customHeight="1" x14ac:dyDescent="0.25">
      <c r="AB1160" s="11"/>
      <c r="AD1160" s="11"/>
    </row>
    <row r="1161" spans="28:30" ht="18" customHeight="1" x14ac:dyDescent="0.25">
      <c r="AB1161" s="11"/>
      <c r="AD1161" s="11"/>
    </row>
    <row r="1162" spans="28:30" ht="18" customHeight="1" x14ac:dyDescent="0.25">
      <c r="AB1162" s="11"/>
      <c r="AD1162" s="11"/>
    </row>
    <row r="1163" spans="28:30" ht="18" customHeight="1" x14ac:dyDescent="0.25">
      <c r="AB1163" s="11"/>
      <c r="AD1163" s="11"/>
    </row>
    <row r="1164" spans="28:30" ht="18" customHeight="1" x14ac:dyDescent="0.25">
      <c r="AB1164" s="11"/>
      <c r="AD1164" s="11"/>
    </row>
    <row r="1165" spans="28:30" ht="18" customHeight="1" x14ac:dyDescent="0.25">
      <c r="AB1165" s="11"/>
      <c r="AD1165" s="11"/>
    </row>
    <row r="1166" spans="28:30" ht="18" customHeight="1" x14ac:dyDescent="0.25">
      <c r="AB1166" s="11"/>
      <c r="AD1166" s="11"/>
    </row>
    <row r="1167" spans="28:30" ht="18" customHeight="1" x14ac:dyDescent="0.25">
      <c r="AB1167" s="11"/>
      <c r="AD1167" s="11"/>
    </row>
    <row r="1168" spans="28:30" ht="18" customHeight="1" x14ac:dyDescent="0.25">
      <c r="AB1168" s="11"/>
      <c r="AD1168" s="11"/>
    </row>
    <row r="1169" spans="28:30" ht="18" customHeight="1" x14ac:dyDescent="0.25">
      <c r="AB1169" s="11"/>
      <c r="AD1169" s="11"/>
    </row>
    <row r="1170" spans="28:30" ht="18" customHeight="1" x14ac:dyDescent="0.25">
      <c r="AB1170" s="11"/>
      <c r="AD1170" s="11"/>
    </row>
    <row r="1171" spans="28:30" ht="18" customHeight="1" x14ac:dyDescent="0.25">
      <c r="AB1171" s="11"/>
      <c r="AD1171" s="11"/>
    </row>
    <row r="1172" spans="28:30" ht="18" customHeight="1" x14ac:dyDescent="0.25">
      <c r="AB1172" s="11"/>
      <c r="AD1172" s="11"/>
    </row>
    <row r="1173" spans="28:30" ht="18" customHeight="1" x14ac:dyDescent="0.25">
      <c r="AB1173" s="11"/>
      <c r="AD1173" s="11"/>
    </row>
    <row r="1174" spans="28:30" ht="18" customHeight="1" x14ac:dyDescent="0.25">
      <c r="AB1174" s="11"/>
      <c r="AD1174" s="11"/>
    </row>
    <row r="1175" spans="28:30" ht="18" customHeight="1" x14ac:dyDescent="0.25">
      <c r="AB1175" s="11"/>
      <c r="AD1175" s="11"/>
    </row>
    <row r="1176" spans="28:30" ht="18" customHeight="1" x14ac:dyDescent="0.25">
      <c r="AB1176" s="11"/>
      <c r="AD1176" s="11"/>
    </row>
    <row r="1177" spans="28:30" ht="18" customHeight="1" x14ac:dyDescent="0.25">
      <c r="AB1177" s="11"/>
      <c r="AD1177" s="11"/>
    </row>
    <row r="1178" spans="28:30" ht="18" customHeight="1" x14ac:dyDescent="0.25">
      <c r="AB1178" s="11"/>
      <c r="AD1178" s="11"/>
    </row>
    <row r="1179" spans="28:30" ht="18" customHeight="1" x14ac:dyDescent="0.25">
      <c r="AB1179" s="11"/>
      <c r="AD1179" s="11"/>
    </row>
    <row r="1180" spans="28:30" ht="18" customHeight="1" x14ac:dyDescent="0.25">
      <c r="AB1180" s="11"/>
      <c r="AD1180" s="11"/>
    </row>
    <row r="1181" spans="28:30" ht="18" customHeight="1" x14ac:dyDescent="0.25">
      <c r="AB1181" s="11"/>
      <c r="AD1181" s="11"/>
    </row>
    <row r="1182" spans="28:30" ht="18" customHeight="1" x14ac:dyDescent="0.25">
      <c r="AB1182" s="11"/>
      <c r="AD1182" s="11"/>
    </row>
    <row r="1183" spans="28:30" ht="18" customHeight="1" x14ac:dyDescent="0.25">
      <c r="AB1183" s="11"/>
      <c r="AD1183" s="11"/>
    </row>
    <row r="1184" spans="28:30" ht="18" customHeight="1" x14ac:dyDescent="0.25">
      <c r="AB1184" s="11"/>
      <c r="AD1184" s="11"/>
    </row>
    <row r="1185" spans="28:30" ht="18" customHeight="1" x14ac:dyDescent="0.25">
      <c r="AB1185" s="11"/>
      <c r="AD1185" s="11"/>
    </row>
    <row r="1186" spans="28:30" ht="18" customHeight="1" x14ac:dyDescent="0.25">
      <c r="AB1186" s="11"/>
      <c r="AD1186" s="11"/>
    </row>
    <row r="1187" spans="28:30" ht="18" customHeight="1" x14ac:dyDescent="0.25">
      <c r="AB1187" s="11"/>
      <c r="AD1187" s="11"/>
    </row>
    <row r="1188" spans="28:30" ht="18" customHeight="1" x14ac:dyDescent="0.25">
      <c r="AB1188" s="11"/>
      <c r="AD1188" s="11"/>
    </row>
    <row r="1189" spans="28:30" ht="18" customHeight="1" x14ac:dyDescent="0.25">
      <c r="AB1189" s="11"/>
      <c r="AD1189" s="11"/>
    </row>
    <row r="1190" spans="28:30" ht="18" customHeight="1" x14ac:dyDescent="0.25">
      <c r="AB1190" s="11"/>
      <c r="AD1190" s="11"/>
    </row>
    <row r="1191" spans="28:30" ht="18" customHeight="1" x14ac:dyDescent="0.25">
      <c r="AB1191" s="11"/>
      <c r="AD1191" s="11"/>
    </row>
    <row r="1192" spans="28:30" ht="18" customHeight="1" x14ac:dyDescent="0.25">
      <c r="AB1192" s="11"/>
      <c r="AD1192" s="11"/>
    </row>
    <row r="1193" spans="28:30" ht="18" customHeight="1" x14ac:dyDescent="0.25">
      <c r="AB1193" s="11"/>
      <c r="AD1193" s="11"/>
    </row>
    <row r="1194" spans="28:30" ht="18" customHeight="1" x14ac:dyDescent="0.25">
      <c r="AB1194" s="11"/>
      <c r="AD1194" s="11"/>
    </row>
    <row r="1195" spans="28:30" ht="18" customHeight="1" x14ac:dyDescent="0.25">
      <c r="AB1195" s="11"/>
      <c r="AD1195" s="11"/>
    </row>
    <row r="1196" spans="28:30" ht="18" customHeight="1" x14ac:dyDescent="0.25">
      <c r="AB1196" s="11"/>
      <c r="AD1196" s="11"/>
    </row>
    <row r="1197" spans="28:30" ht="18" customHeight="1" x14ac:dyDescent="0.25">
      <c r="AB1197" s="11"/>
      <c r="AD1197" s="11"/>
    </row>
    <row r="1198" spans="28:30" ht="18" customHeight="1" x14ac:dyDescent="0.25">
      <c r="AB1198" s="11"/>
      <c r="AD1198" s="11"/>
    </row>
    <row r="1199" spans="28:30" ht="18" customHeight="1" x14ac:dyDescent="0.25">
      <c r="AB1199" s="11"/>
      <c r="AD1199" s="11"/>
    </row>
    <row r="1200" spans="28:30" ht="18" customHeight="1" x14ac:dyDescent="0.25">
      <c r="AB1200" s="11"/>
      <c r="AD1200" s="11"/>
    </row>
    <row r="1201" spans="28:30" ht="18" customHeight="1" x14ac:dyDescent="0.25">
      <c r="AB1201" s="11"/>
      <c r="AD1201" s="11"/>
    </row>
    <row r="1202" spans="28:30" ht="18" customHeight="1" x14ac:dyDescent="0.25">
      <c r="AB1202" s="11"/>
      <c r="AD1202" s="11"/>
    </row>
    <row r="1203" spans="28:30" ht="18" customHeight="1" x14ac:dyDescent="0.25">
      <c r="AB1203" s="11"/>
      <c r="AD1203" s="11"/>
    </row>
    <row r="1204" spans="28:30" ht="18" customHeight="1" x14ac:dyDescent="0.25">
      <c r="AB1204" s="11"/>
      <c r="AD1204" s="11"/>
    </row>
    <row r="1205" spans="28:30" ht="18" customHeight="1" x14ac:dyDescent="0.25">
      <c r="AB1205" s="11"/>
      <c r="AD1205" s="11"/>
    </row>
    <row r="1206" spans="28:30" ht="18" customHeight="1" x14ac:dyDescent="0.25">
      <c r="AB1206" s="11"/>
      <c r="AD1206" s="11"/>
    </row>
    <row r="1207" spans="28:30" ht="18" customHeight="1" x14ac:dyDescent="0.25">
      <c r="AB1207" s="11"/>
      <c r="AD1207" s="11"/>
    </row>
    <row r="1208" spans="28:30" ht="18" customHeight="1" x14ac:dyDescent="0.25">
      <c r="AB1208" s="11"/>
      <c r="AD1208" s="11"/>
    </row>
    <row r="1209" spans="28:30" ht="18" customHeight="1" x14ac:dyDescent="0.25">
      <c r="AB1209" s="11"/>
      <c r="AD1209" s="11"/>
    </row>
    <row r="1210" spans="28:30" ht="18" customHeight="1" x14ac:dyDescent="0.25">
      <c r="AB1210" s="11"/>
      <c r="AD1210" s="11"/>
    </row>
    <row r="1211" spans="28:30" ht="18" customHeight="1" x14ac:dyDescent="0.25">
      <c r="AB1211" s="11"/>
      <c r="AD1211" s="11"/>
    </row>
    <row r="1212" spans="28:30" ht="18" customHeight="1" x14ac:dyDescent="0.25">
      <c r="AB1212" s="11"/>
      <c r="AD1212" s="11"/>
    </row>
    <row r="1213" spans="28:30" ht="18" customHeight="1" x14ac:dyDescent="0.25">
      <c r="AB1213" s="11"/>
      <c r="AD1213" s="11"/>
    </row>
    <row r="1214" spans="28:30" ht="18" customHeight="1" x14ac:dyDescent="0.25">
      <c r="AB1214" s="11"/>
      <c r="AD1214" s="11"/>
    </row>
    <row r="1215" spans="28:30" ht="18" customHeight="1" x14ac:dyDescent="0.25">
      <c r="AB1215" s="11"/>
      <c r="AD1215" s="11"/>
    </row>
    <row r="1216" spans="28:30" ht="18" customHeight="1" x14ac:dyDescent="0.25">
      <c r="AB1216" s="11"/>
      <c r="AD1216" s="11"/>
    </row>
    <row r="1217" spans="28:30" ht="18" customHeight="1" x14ac:dyDescent="0.25">
      <c r="AB1217" s="11"/>
      <c r="AD1217" s="11"/>
    </row>
    <row r="1218" spans="28:30" ht="18" customHeight="1" x14ac:dyDescent="0.25">
      <c r="AB1218" s="11"/>
      <c r="AD1218" s="11"/>
    </row>
    <row r="1219" spans="28:30" ht="18" customHeight="1" x14ac:dyDescent="0.25">
      <c r="AB1219" s="11"/>
      <c r="AD1219" s="11"/>
    </row>
    <row r="1220" spans="28:30" ht="18" customHeight="1" x14ac:dyDescent="0.25">
      <c r="AB1220" s="11"/>
      <c r="AD1220" s="11"/>
    </row>
    <row r="1221" spans="28:30" ht="18" customHeight="1" x14ac:dyDescent="0.25">
      <c r="AB1221" s="11"/>
      <c r="AD1221" s="11"/>
    </row>
    <row r="1222" spans="28:30" ht="18" customHeight="1" x14ac:dyDescent="0.25">
      <c r="AB1222" s="11"/>
      <c r="AD1222" s="11"/>
    </row>
    <row r="1223" spans="28:30" ht="18" customHeight="1" x14ac:dyDescent="0.25">
      <c r="AB1223" s="11"/>
      <c r="AD1223" s="11"/>
    </row>
    <row r="1224" spans="28:30" ht="18" customHeight="1" x14ac:dyDescent="0.25">
      <c r="AB1224" s="11"/>
      <c r="AD1224" s="11"/>
    </row>
    <row r="1225" spans="28:30" ht="18" customHeight="1" x14ac:dyDescent="0.25">
      <c r="AB1225" s="11"/>
      <c r="AD1225" s="11"/>
    </row>
    <row r="1226" spans="28:30" ht="18" customHeight="1" x14ac:dyDescent="0.25">
      <c r="AB1226" s="11"/>
      <c r="AD1226" s="11"/>
    </row>
    <row r="1227" spans="28:30" ht="18" customHeight="1" x14ac:dyDescent="0.25">
      <c r="AB1227" s="11"/>
      <c r="AD1227" s="11"/>
    </row>
    <row r="1228" spans="28:30" ht="18" customHeight="1" x14ac:dyDescent="0.25">
      <c r="AB1228" s="11"/>
      <c r="AD1228" s="11"/>
    </row>
    <row r="1229" spans="28:30" ht="18" customHeight="1" x14ac:dyDescent="0.25">
      <c r="AB1229" s="11"/>
      <c r="AD1229" s="11"/>
    </row>
    <row r="1230" spans="28:30" ht="18" customHeight="1" x14ac:dyDescent="0.25">
      <c r="AB1230" s="11"/>
      <c r="AD1230" s="11"/>
    </row>
    <row r="1231" spans="28:30" ht="18" customHeight="1" x14ac:dyDescent="0.25">
      <c r="AB1231" s="11"/>
      <c r="AD1231" s="11"/>
    </row>
    <row r="1232" spans="28:30" ht="18" customHeight="1" x14ac:dyDescent="0.25">
      <c r="AB1232" s="11"/>
      <c r="AD1232" s="11"/>
    </row>
    <row r="1233" spans="28:30" ht="18" customHeight="1" x14ac:dyDescent="0.25">
      <c r="AB1233" s="11"/>
      <c r="AD1233" s="11"/>
    </row>
    <row r="1234" spans="28:30" ht="18" customHeight="1" x14ac:dyDescent="0.25">
      <c r="AB1234" s="11"/>
      <c r="AD1234" s="11"/>
    </row>
    <row r="1235" spans="28:30" ht="18" customHeight="1" x14ac:dyDescent="0.25">
      <c r="AB1235" s="11"/>
      <c r="AD1235" s="11"/>
    </row>
    <row r="1236" spans="28:30" ht="18" customHeight="1" x14ac:dyDescent="0.25">
      <c r="AB1236" s="11"/>
      <c r="AD1236" s="11"/>
    </row>
    <row r="1237" spans="28:30" ht="18" customHeight="1" x14ac:dyDescent="0.25">
      <c r="AB1237" s="11"/>
      <c r="AD1237" s="11"/>
    </row>
    <row r="1238" spans="28:30" ht="18" customHeight="1" x14ac:dyDescent="0.25">
      <c r="AB1238" s="11"/>
      <c r="AD1238" s="11"/>
    </row>
    <row r="1239" spans="28:30" ht="18" customHeight="1" x14ac:dyDescent="0.25">
      <c r="AB1239" s="11"/>
      <c r="AD1239" s="11"/>
    </row>
    <row r="1240" spans="28:30" ht="18" customHeight="1" x14ac:dyDescent="0.25">
      <c r="AB1240" s="11"/>
      <c r="AD1240" s="11"/>
    </row>
    <row r="1241" spans="28:30" ht="18" customHeight="1" x14ac:dyDescent="0.25">
      <c r="AB1241" s="11"/>
      <c r="AD1241" s="11"/>
    </row>
    <row r="1242" spans="28:30" ht="18" customHeight="1" x14ac:dyDescent="0.25">
      <c r="AB1242" s="11"/>
      <c r="AD1242" s="11"/>
    </row>
    <row r="1243" spans="28:30" ht="18" customHeight="1" x14ac:dyDescent="0.25">
      <c r="AB1243" s="11"/>
      <c r="AD1243" s="11"/>
    </row>
    <row r="1244" spans="28:30" ht="18" customHeight="1" x14ac:dyDescent="0.25">
      <c r="AB1244" s="11"/>
      <c r="AD1244" s="11"/>
    </row>
    <row r="1245" spans="28:30" ht="18" customHeight="1" x14ac:dyDescent="0.25">
      <c r="AB1245" s="11"/>
      <c r="AD1245" s="11"/>
    </row>
    <row r="1246" spans="28:30" ht="18" customHeight="1" x14ac:dyDescent="0.25">
      <c r="AB1246" s="11"/>
      <c r="AD1246" s="11"/>
    </row>
    <row r="1247" spans="28:30" ht="18" customHeight="1" x14ac:dyDescent="0.25">
      <c r="AB1247" s="11"/>
      <c r="AD1247" s="11"/>
    </row>
    <row r="1248" spans="28:30" ht="18" customHeight="1" x14ac:dyDescent="0.25">
      <c r="AB1248" s="11"/>
      <c r="AD1248" s="11"/>
    </row>
    <row r="1249" spans="28:30" ht="18" customHeight="1" x14ac:dyDescent="0.25">
      <c r="AB1249" s="11"/>
      <c r="AD1249" s="11"/>
    </row>
    <row r="1250" spans="28:30" ht="18" customHeight="1" x14ac:dyDescent="0.25">
      <c r="AB1250" s="11"/>
      <c r="AD1250" s="11"/>
    </row>
    <row r="1251" spans="28:30" ht="18" customHeight="1" x14ac:dyDescent="0.25">
      <c r="AB1251" s="11"/>
      <c r="AD1251" s="11"/>
    </row>
    <row r="1252" spans="28:30" ht="18" customHeight="1" x14ac:dyDescent="0.25">
      <c r="AB1252" s="11"/>
      <c r="AD1252" s="11"/>
    </row>
    <row r="1253" spans="28:30" ht="18" customHeight="1" x14ac:dyDescent="0.25">
      <c r="AB1253" s="11"/>
      <c r="AD1253" s="11"/>
    </row>
    <row r="1254" spans="28:30" ht="18" customHeight="1" x14ac:dyDescent="0.25">
      <c r="AB1254" s="11"/>
      <c r="AD1254" s="11"/>
    </row>
    <row r="1255" spans="28:30" ht="18" customHeight="1" x14ac:dyDescent="0.25">
      <c r="AB1255" s="11"/>
      <c r="AD1255" s="11"/>
    </row>
    <row r="1256" spans="28:30" ht="18" customHeight="1" x14ac:dyDescent="0.25">
      <c r="AB1256" s="11"/>
      <c r="AD1256" s="11"/>
    </row>
    <row r="1257" spans="28:30" ht="18" customHeight="1" x14ac:dyDescent="0.25">
      <c r="AB1257" s="11"/>
      <c r="AD1257" s="11"/>
    </row>
    <row r="1258" spans="28:30" ht="18" customHeight="1" x14ac:dyDescent="0.25">
      <c r="AB1258" s="11"/>
      <c r="AD1258" s="11"/>
    </row>
    <row r="1259" spans="28:30" ht="18" customHeight="1" x14ac:dyDescent="0.25">
      <c r="AB1259" s="11"/>
      <c r="AD1259" s="11"/>
    </row>
    <row r="1260" spans="28:30" ht="18" customHeight="1" x14ac:dyDescent="0.25">
      <c r="AB1260" s="11"/>
      <c r="AD1260" s="11"/>
    </row>
    <row r="1261" spans="28:30" ht="18" customHeight="1" x14ac:dyDescent="0.25">
      <c r="AB1261" s="11"/>
      <c r="AD1261" s="11"/>
    </row>
    <row r="1262" spans="28:30" ht="18" customHeight="1" x14ac:dyDescent="0.25">
      <c r="AB1262" s="11"/>
      <c r="AD1262" s="11"/>
    </row>
    <row r="1263" spans="28:30" ht="18" customHeight="1" x14ac:dyDescent="0.25">
      <c r="AB1263" s="11"/>
      <c r="AD1263" s="11"/>
    </row>
    <row r="1264" spans="28:30" ht="18" customHeight="1" x14ac:dyDescent="0.25">
      <c r="AB1264" s="11"/>
      <c r="AD1264" s="11"/>
    </row>
    <row r="1265" spans="28:30" ht="18" customHeight="1" x14ac:dyDescent="0.25">
      <c r="AB1265" s="11"/>
      <c r="AD1265" s="11"/>
    </row>
    <row r="1266" spans="28:30" ht="18" customHeight="1" x14ac:dyDescent="0.25">
      <c r="AB1266" s="11"/>
      <c r="AD1266" s="11"/>
    </row>
    <row r="1267" spans="28:30" ht="18" customHeight="1" x14ac:dyDescent="0.25">
      <c r="AB1267" s="11"/>
      <c r="AD1267" s="11"/>
    </row>
    <row r="1268" spans="28:30" ht="18" customHeight="1" x14ac:dyDescent="0.25">
      <c r="AB1268" s="11"/>
      <c r="AD1268" s="11"/>
    </row>
    <row r="1269" spans="28:30" ht="18" customHeight="1" x14ac:dyDescent="0.25">
      <c r="AB1269" s="11"/>
      <c r="AD1269" s="11"/>
    </row>
    <row r="1270" spans="28:30" ht="18" customHeight="1" x14ac:dyDescent="0.25">
      <c r="AB1270" s="11"/>
      <c r="AD1270" s="11"/>
    </row>
    <row r="1271" spans="28:30" ht="18" customHeight="1" x14ac:dyDescent="0.25">
      <c r="AB1271" s="11"/>
      <c r="AD1271" s="11"/>
    </row>
    <row r="1272" spans="28:30" ht="18" customHeight="1" x14ac:dyDescent="0.25">
      <c r="AB1272" s="11"/>
      <c r="AD1272" s="11"/>
    </row>
    <row r="1273" spans="28:30" ht="18" customHeight="1" x14ac:dyDescent="0.25">
      <c r="AB1273" s="11"/>
      <c r="AD1273" s="11"/>
    </row>
    <row r="1274" spans="28:30" ht="18" customHeight="1" x14ac:dyDescent="0.25">
      <c r="AB1274" s="11"/>
      <c r="AD1274" s="11"/>
    </row>
    <row r="1275" spans="28:30" ht="18" customHeight="1" x14ac:dyDescent="0.25">
      <c r="AB1275" s="11"/>
      <c r="AD1275" s="11"/>
    </row>
    <row r="1276" spans="28:30" ht="18" customHeight="1" x14ac:dyDescent="0.25">
      <c r="AB1276" s="11"/>
      <c r="AD1276" s="11"/>
    </row>
    <row r="1277" spans="28:30" ht="18" customHeight="1" x14ac:dyDescent="0.25">
      <c r="AB1277" s="11"/>
      <c r="AD1277" s="11"/>
    </row>
    <row r="1278" spans="28:30" ht="18" customHeight="1" x14ac:dyDescent="0.25">
      <c r="AB1278" s="11"/>
      <c r="AD1278" s="11"/>
    </row>
    <row r="1279" spans="28:30" ht="18" customHeight="1" x14ac:dyDescent="0.25">
      <c r="AB1279" s="11"/>
      <c r="AD1279" s="11"/>
    </row>
    <row r="1280" spans="28:30" ht="18" customHeight="1" x14ac:dyDescent="0.25">
      <c r="AB1280" s="11"/>
      <c r="AD1280" s="11"/>
    </row>
    <row r="1281" spans="28:30" ht="18" customHeight="1" x14ac:dyDescent="0.25">
      <c r="AB1281" s="11"/>
      <c r="AD1281" s="11"/>
    </row>
    <row r="1282" spans="28:30" ht="18" customHeight="1" x14ac:dyDescent="0.25">
      <c r="AB1282" s="11"/>
      <c r="AD1282" s="11"/>
    </row>
    <row r="1283" spans="28:30" ht="18" customHeight="1" x14ac:dyDescent="0.25">
      <c r="AB1283" s="11"/>
      <c r="AD1283" s="11"/>
    </row>
    <row r="1284" spans="28:30" ht="18" customHeight="1" x14ac:dyDescent="0.25">
      <c r="AB1284" s="11"/>
      <c r="AD1284" s="11"/>
    </row>
    <row r="1285" spans="28:30" ht="18" customHeight="1" x14ac:dyDescent="0.25">
      <c r="AB1285" s="11"/>
      <c r="AD1285" s="11"/>
    </row>
    <row r="1286" spans="28:30" ht="18" customHeight="1" x14ac:dyDescent="0.25">
      <c r="AB1286" s="11"/>
      <c r="AD1286" s="11"/>
    </row>
    <row r="1287" spans="28:30" ht="18" customHeight="1" x14ac:dyDescent="0.25">
      <c r="AB1287" s="11"/>
      <c r="AD1287" s="11"/>
    </row>
    <row r="1288" spans="28:30" ht="18" customHeight="1" x14ac:dyDescent="0.25">
      <c r="AB1288" s="11"/>
      <c r="AD1288" s="11"/>
    </row>
    <row r="1289" spans="28:30" ht="18" customHeight="1" x14ac:dyDescent="0.25">
      <c r="AB1289" s="11"/>
      <c r="AD1289" s="11"/>
    </row>
    <row r="1290" spans="28:30" ht="18" customHeight="1" x14ac:dyDescent="0.25">
      <c r="AB1290" s="11"/>
      <c r="AD1290" s="11"/>
    </row>
    <row r="1291" spans="28:30" ht="18" customHeight="1" x14ac:dyDescent="0.25">
      <c r="AB1291" s="11"/>
      <c r="AD1291" s="11"/>
    </row>
    <row r="1292" spans="28:30" ht="18" customHeight="1" x14ac:dyDescent="0.25">
      <c r="AB1292" s="11"/>
      <c r="AD1292" s="11"/>
    </row>
    <row r="1293" spans="28:30" ht="18" customHeight="1" x14ac:dyDescent="0.25">
      <c r="AB1293" s="11"/>
      <c r="AD1293" s="11"/>
    </row>
    <row r="1294" spans="28:30" ht="18" customHeight="1" x14ac:dyDescent="0.25">
      <c r="AB1294" s="11"/>
      <c r="AD1294" s="11"/>
    </row>
    <row r="1295" spans="28:30" ht="18" customHeight="1" x14ac:dyDescent="0.25">
      <c r="AB1295" s="11"/>
      <c r="AD1295" s="11"/>
    </row>
    <row r="1296" spans="28:30" ht="18" customHeight="1" x14ac:dyDescent="0.25">
      <c r="AB1296" s="11"/>
      <c r="AD1296" s="11"/>
    </row>
    <row r="1297" spans="28:30" ht="18" customHeight="1" x14ac:dyDescent="0.25">
      <c r="AB1297" s="11"/>
      <c r="AD1297" s="11"/>
    </row>
    <row r="1298" spans="28:30" ht="18" customHeight="1" x14ac:dyDescent="0.25">
      <c r="AB1298" s="11"/>
      <c r="AD1298" s="11"/>
    </row>
    <row r="1299" spans="28:30" ht="18" customHeight="1" x14ac:dyDescent="0.25">
      <c r="AB1299" s="11"/>
      <c r="AD1299" s="11"/>
    </row>
    <row r="1300" spans="28:30" ht="18" customHeight="1" x14ac:dyDescent="0.25">
      <c r="AB1300" s="11"/>
      <c r="AD1300" s="11"/>
    </row>
    <row r="1301" spans="28:30" ht="18" customHeight="1" x14ac:dyDescent="0.25">
      <c r="AB1301" s="11"/>
      <c r="AD1301" s="11"/>
    </row>
    <row r="1302" spans="28:30" ht="18" customHeight="1" x14ac:dyDescent="0.25">
      <c r="AB1302" s="11"/>
      <c r="AD1302" s="11"/>
    </row>
    <row r="1303" spans="28:30" ht="18" customHeight="1" x14ac:dyDescent="0.25">
      <c r="AB1303" s="11"/>
      <c r="AD1303" s="11"/>
    </row>
    <row r="1304" spans="28:30" ht="18" customHeight="1" x14ac:dyDescent="0.25">
      <c r="AB1304" s="11"/>
      <c r="AD1304" s="11"/>
    </row>
    <row r="1305" spans="28:30" ht="18" customHeight="1" x14ac:dyDescent="0.25">
      <c r="AB1305" s="11"/>
      <c r="AD1305" s="11"/>
    </row>
    <row r="1306" spans="28:30" ht="18" customHeight="1" x14ac:dyDescent="0.25">
      <c r="AB1306" s="11"/>
      <c r="AD1306" s="11"/>
    </row>
    <row r="1307" spans="28:30" ht="18" customHeight="1" x14ac:dyDescent="0.25">
      <c r="AB1307" s="11"/>
      <c r="AD1307" s="11"/>
    </row>
    <row r="1308" spans="28:30" ht="18" customHeight="1" x14ac:dyDescent="0.25">
      <c r="AB1308" s="11"/>
      <c r="AD1308" s="11"/>
    </row>
    <row r="1309" spans="28:30" ht="18" customHeight="1" x14ac:dyDescent="0.25">
      <c r="AB1309" s="11"/>
      <c r="AD1309" s="11"/>
    </row>
    <row r="1310" spans="28:30" ht="18" customHeight="1" x14ac:dyDescent="0.25">
      <c r="AB1310" s="11"/>
      <c r="AD1310" s="11"/>
    </row>
    <row r="1311" spans="28:30" ht="18" customHeight="1" x14ac:dyDescent="0.25">
      <c r="AB1311" s="11"/>
      <c r="AD1311" s="11"/>
    </row>
    <row r="1312" spans="28:30" ht="18" customHeight="1" x14ac:dyDescent="0.25">
      <c r="AB1312" s="11"/>
      <c r="AD1312" s="11"/>
    </row>
    <row r="1313" spans="28:30" ht="18" customHeight="1" x14ac:dyDescent="0.25">
      <c r="AB1313" s="11"/>
      <c r="AD1313" s="11"/>
    </row>
    <row r="1314" spans="28:30" ht="18" customHeight="1" x14ac:dyDescent="0.25">
      <c r="AB1314" s="11"/>
      <c r="AD1314" s="11"/>
    </row>
    <row r="1315" spans="28:30" ht="18" customHeight="1" x14ac:dyDescent="0.25">
      <c r="AB1315" s="11"/>
      <c r="AD1315" s="11"/>
    </row>
    <row r="1316" spans="28:30" ht="18" customHeight="1" x14ac:dyDescent="0.25">
      <c r="AB1316" s="11"/>
      <c r="AD1316" s="11"/>
    </row>
    <row r="1317" spans="28:30" ht="18" customHeight="1" x14ac:dyDescent="0.25">
      <c r="AB1317" s="11"/>
      <c r="AD1317" s="11"/>
    </row>
    <row r="1318" spans="28:30" ht="18" customHeight="1" x14ac:dyDescent="0.25">
      <c r="AB1318" s="11"/>
      <c r="AD1318" s="11"/>
    </row>
    <row r="1319" spans="28:30" ht="18" customHeight="1" x14ac:dyDescent="0.25">
      <c r="AB1319" s="11"/>
      <c r="AD1319" s="11"/>
    </row>
    <row r="1320" spans="28:30" ht="18" customHeight="1" x14ac:dyDescent="0.25">
      <c r="AB1320" s="11"/>
      <c r="AD1320" s="11"/>
    </row>
    <row r="1321" spans="28:30" ht="18" customHeight="1" x14ac:dyDescent="0.25">
      <c r="AB1321" s="11"/>
      <c r="AD1321" s="11"/>
    </row>
    <row r="1322" spans="28:30" ht="18" customHeight="1" x14ac:dyDescent="0.25">
      <c r="AB1322" s="11"/>
      <c r="AD1322" s="11"/>
    </row>
    <row r="1323" spans="28:30" ht="18" customHeight="1" x14ac:dyDescent="0.25">
      <c r="AB1323" s="11"/>
      <c r="AD1323" s="11"/>
    </row>
    <row r="1324" spans="28:30" ht="18" customHeight="1" x14ac:dyDescent="0.25">
      <c r="AB1324" s="11"/>
      <c r="AD1324" s="11"/>
    </row>
    <row r="1325" spans="28:30" ht="18" customHeight="1" x14ac:dyDescent="0.25">
      <c r="AB1325" s="11"/>
      <c r="AD1325" s="11"/>
    </row>
    <row r="1326" spans="28:30" ht="18" customHeight="1" x14ac:dyDescent="0.25">
      <c r="AB1326" s="11"/>
      <c r="AD1326" s="11"/>
    </row>
    <row r="1327" spans="28:30" ht="18" customHeight="1" x14ac:dyDescent="0.25">
      <c r="AB1327" s="11"/>
      <c r="AD1327" s="11"/>
    </row>
    <row r="1328" spans="28:30" ht="18" customHeight="1" x14ac:dyDescent="0.25">
      <c r="AB1328" s="11"/>
      <c r="AD1328" s="11"/>
    </row>
    <row r="1329" spans="28:30" ht="18" customHeight="1" x14ac:dyDescent="0.25">
      <c r="AB1329" s="11"/>
      <c r="AD1329" s="11"/>
    </row>
    <row r="1330" spans="28:30" ht="18" customHeight="1" x14ac:dyDescent="0.25">
      <c r="AB1330" s="11"/>
      <c r="AD1330" s="11"/>
    </row>
    <row r="1331" spans="28:30" ht="18" customHeight="1" x14ac:dyDescent="0.25">
      <c r="AB1331" s="11"/>
      <c r="AD1331" s="11"/>
    </row>
    <row r="1332" spans="28:30" ht="18" customHeight="1" x14ac:dyDescent="0.25">
      <c r="AB1332" s="11"/>
      <c r="AD1332" s="11"/>
    </row>
    <row r="1333" spans="28:30" ht="18" customHeight="1" x14ac:dyDescent="0.25">
      <c r="AB1333" s="11"/>
      <c r="AD1333" s="11"/>
    </row>
    <row r="1334" spans="28:30" ht="18" customHeight="1" x14ac:dyDescent="0.25">
      <c r="AB1334" s="11"/>
      <c r="AD1334" s="11"/>
    </row>
    <row r="1335" spans="28:30" ht="18" customHeight="1" x14ac:dyDescent="0.25">
      <c r="AB1335" s="11"/>
      <c r="AD1335" s="11"/>
    </row>
    <row r="1336" spans="28:30" ht="18" customHeight="1" x14ac:dyDescent="0.25">
      <c r="AB1336" s="11"/>
      <c r="AD1336" s="11"/>
    </row>
    <row r="1337" spans="28:30" ht="18" customHeight="1" x14ac:dyDescent="0.25">
      <c r="AB1337" s="11"/>
      <c r="AD1337" s="11"/>
    </row>
    <row r="1338" spans="28:30" ht="18" customHeight="1" x14ac:dyDescent="0.25">
      <c r="AB1338" s="11"/>
      <c r="AD1338" s="11"/>
    </row>
    <row r="1339" spans="28:30" ht="18" customHeight="1" x14ac:dyDescent="0.25">
      <c r="AB1339" s="11"/>
      <c r="AD1339" s="11"/>
    </row>
    <row r="1340" spans="28:30" ht="18" customHeight="1" x14ac:dyDescent="0.25">
      <c r="AB1340" s="11"/>
      <c r="AD1340" s="11"/>
    </row>
    <row r="1341" spans="28:30" ht="18" customHeight="1" x14ac:dyDescent="0.25">
      <c r="AB1341" s="11"/>
      <c r="AD1341" s="11"/>
    </row>
    <row r="1342" spans="28:30" ht="18" customHeight="1" x14ac:dyDescent="0.25">
      <c r="AB1342" s="11"/>
      <c r="AD1342" s="11"/>
    </row>
    <row r="1343" spans="28:30" ht="18" customHeight="1" x14ac:dyDescent="0.25">
      <c r="AB1343" s="11"/>
      <c r="AD1343" s="11"/>
    </row>
    <row r="1344" spans="28:30" ht="18" customHeight="1" x14ac:dyDescent="0.25">
      <c r="AB1344" s="11"/>
      <c r="AD1344" s="11"/>
    </row>
    <row r="1345" spans="28:30" ht="18" customHeight="1" x14ac:dyDescent="0.25">
      <c r="AB1345" s="11"/>
      <c r="AD1345" s="11"/>
    </row>
    <row r="1346" spans="28:30" ht="18" customHeight="1" x14ac:dyDescent="0.25">
      <c r="AB1346" s="11"/>
      <c r="AD1346" s="11"/>
    </row>
    <row r="1347" spans="28:30" ht="18" customHeight="1" x14ac:dyDescent="0.25">
      <c r="AB1347" s="11"/>
      <c r="AD1347" s="11"/>
    </row>
    <row r="1348" spans="28:30" ht="18" customHeight="1" x14ac:dyDescent="0.25">
      <c r="AB1348" s="11"/>
      <c r="AD1348" s="11"/>
    </row>
    <row r="1349" spans="28:30" ht="18" customHeight="1" x14ac:dyDescent="0.25">
      <c r="AB1349" s="11"/>
      <c r="AD1349" s="11"/>
    </row>
    <row r="1350" spans="28:30" ht="18" customHeight="1" x14ac:dyDescent="0.25">
      <c r="AB1350" s="11"/>
      <c r="AD1350" s="11"/>
    </row>
    <row r="1351" spans="28:30" ht="18" customHeight="1" x14ac:dyDescent="0.25">
      <c r="AB1351" s="11"/>
      <c r="AD1351" s="11"/>
    </row>
    <row r="1352" spans="28:30" ht="18" customHeight="1" x14ac:dyDescent="0.25">
      <c r="AB1352" s="11"/>
      <c r="AD1352" s="11"/>
    </row>
    <row r="1353" spans="28:30" ht="18" customHeight="1" x14ac:dyDescent="0.25">
      <c r="AB1353" s="11"/>
      <c r="AD1353" s="11"/>
    </row>
    <row r="1354" spans="28:30" ht="18" customHeight="1" x14ac:dyDescent="0.25">
      <c r="AB1354" s="11"/>
      <c r="AD1354" s="11"/>
    </row>
    <row r="1355" spans="28:30" ht="18" customHeight="1" x14ac:dyDescent="0.25">
      <c r="AB1355" s="11"/>
      <c r="AD1355" s="11"/>
    </row>
    <row r="1356" spans="28:30" ht="18" customHeight="1" x14ac:dyDescent="0.25">
      <c r="AB1356" s="11"/>
      <c r="AD1356" s="11"/>
    </row>
    <row r="1357" spans="28:30" ht="18" customHeight="1" x14ac:dyDescent="0.25">
      <c r="AB1357" s="11"/>
      <c r="AD1357" s="11"/>
    </row>
    <row r="1358" spans="28:30" ht="18" customHeight="1" x14ac:dyDescent="0.25">
      <c r="AB1358" s="11"/>
      <c r="AD1358" s="11"/>
    </row>
    <row r="1359" spans="28:30" ht="18" customHeight="1" x14ac:dyDescent="0.25">
      <c r="AB1359" s="11"/>
      <c r="AD1359" s="11"/>
    </row>
    <row r="1360" spans="28:30" ht="18" customHeight="1" x14ac:dyDescent="0.25">
      <c r="AB1360" s="11"/>
      <c r="AD1360" s="11"/>
    </row>
    <row r="1361" spans="28:30" ht="18" customHeight="1" x14ac:dyDescent="0.25">
      <c r="AB1361" s="11"/>
      <c r="AD1361" s="11"/>
    </row>
    <row r="1362" spans="28:30" ht="18" customHeight="1" x14ac:dyDescent="0.25">
      <c r="AB1362" s="11"/>
      <c r="AD1362" s="11"/>
    </row>
    <row r="1363" spans="28:30" ht="18" customHeight="1" x14ac:dyDescent="0.25">
      <c r="AB1363" s="11"/>
      <c r="AD1363" s="11"/>
    </row>
    <row r="1364" spans="28:30" ht="18" customHeight="1" x14ac:dyDescent="0.25">
      <c r="AB1364" s="11"/>
      <c r="AD1364" s="11"/>
    </row>
    <row r="1365" spans="28:30" ht="18" customHeight="1" x14ac:dyDescent="0.25">
      <c r="AB1365" s="11"/>
      <c r="AD1365" s="11"/>
    </row>
    <row r="1366" spans="28:30" ht="18" customHeight="1" x14ac:dyDescent="0.25">
      <c r="AB1366" s="11"/>
      <c r="AD1366" s="11"/>
    </row>
    <row r="1367" spans="28:30" ht="18" customHeight="1" x14ac:dyDescent="0.25">
      <c r="AB1367" s="11"/>
      <c r="AD1367" s="11"/>
    </row>
    <row r="1368" spans="28:30" ht="18" customHeight="1" x14ac:dyDescent="0.25">
      <c r="AB1368" s="11"/>
      <c r="AD1368" s="11"/>
    </row>
    <row r="1369" spans="28:30" ht="18" customHeight="1" x14ac:dyDescent="0.25">
      <c r="AB1369" s="11"/>
      <c r="AD1369" s="11"/>
    </row>
    <row r="1370" spans="28:30" ht="18" customHeight="1" x14ac:dyDescent="0.25">
      <c r="AB1370" s="11"/>
      <c r="AD1370" s="11"/>
    </row>
    <row r="1371" spans="28:30" ht="18" customHeight="1" x14ac:dyDescent="0.25">
      <c r="AB1371" s="11"/>
      <c r="AD1371" s="11"/>
    </row>
    <row r="1372" spans="28:30" ht="18" customHeight="1" x14ac:dyDescent="0.25">
      <c r="AB1372" s="11"/>
      <c r="AD1372" s="11"/>
    </row>
    <row r="1373" spans="28:30" ht="18" customHeight="1" x14ac:dyDescent="0.25">
      <c r="AB1373" s="11"/>
      <c r="AD1373" s="11"/>
    </row>
    <row r="1374" spans="28:30" ht="18" customHeight="1" x14ac:dyDescent="0.25">
      <c r="AB1374" s="11"/>
      <c r="AD1374" s="11"/>
    </row>
    <row r="1375" spans="28:30" ht="18" customHeight="1" x14ac:dyDescent="0.25">
      <c r="AB1375" s="11"/>
      <c r="AD1375" s="11"/>
    </row>
    <row r="1376" spans="28:30" ht="18" customHeight="1" x14ac:dyDescent="0.25">
      <c r="AB1376" s="11"/>
      <c r="AD1376" s="11"/>
    </row>
    <row r="1377" spans="28:30" ht="18" customHeight="1" x14ac:dyDescent="0.25">
      <c r="AB1377" s="11"/>
      <c r="AD1377" s="11"/>
    </row>
    <row r="1378" spans="28:30" ht="18" customHeight="1" x14ac:dyDescent="0.25">
      <c r="AB1378" s="11"/>
      <c r="AD1378" s="11"/>
    </row>
    <row r="1379" spans="28:30" ht="18" customHeight="1" x14ac:dyDescent="0.25">
      <c r="AB1379" s="11"/>
      <c r="AD1379" s="11"/>
    </row>
    <row r="1380" spans="28:30" ht="18" customHeight="1" x14ac:dyDescent="0.25">
      <c r="AB1380" s="11"/>
      <c r="AD1380" s="11"/>
    </row>
    <row r="1381" spans="28:30" ht="18" customHeight="1" x14ac:dyDescent="0.25">
      <c r="AB1381" s="11"/>
      <c r="AD1381" s="11"/>
    </row>
    <row r="1382" spans="28:30" ht="18" customHeight="1" x14ac:dyDescent="0.25">
      <c r="AB1382" s="11"/>
      <c r="AD1382" s="11"/>
    </row>
    <row r="1383" spans="28:30" ht="18" customHeight="1" x14ac:dyDescent="0.25">
      <c r="AB1383" s="11"/>
      <c r="AD1383" s="11"/>
    </row>
    <row r="1384" spans="28:30" ht="18" customHeight="1" x14ac:dyDescent="0.25">
      <c r="AB1384" s="11"/>
      <c r="AD1384" s="11"/>
    </row>
    <row r="1385" spans="28:30" ht="18" customHeight="1" x14ac:dyDescent="0.25">
      <c r="AB1385" s="11"/>
      <c r="AD1385" s="11"/>
    </row>
    <row r="1386" spans="28:30" ht="18" customHeight="1" x14ac:dyDescent="0.25">
      <c r="AB1386" s="11"/>
      <c r="AD1386" s="11"/>
    </row>
    <row r="1387" spans="28:30" ht="18" customHeight="1" x14ac:dyDescent="0.25">
      <c r="AB1387" s="11"/>
      <c r="AD1387" s="11"/>
    </row>
    <row r="1388" spans="28:30" ht="18" customHeight="1" x14ac:dyDescent="0.25">
      <c r="AB1388" s="11"/>
      <c r="AD1388" s="11"/>
    </row>
    <row r="1389" spans="28:30" ht="18" customHeight="1" x14ac:dyDescent="0.25">
      <c r="AB1389" s="11"/>
      <c r="AD1389" s="11"/>
    </row>
    <row r="1390" spans="28:30" ht="18" customHeight="1" x14ac:dyDescent="0.25">
      <c r="AB1390" s="11"/>
      <c r="AD1390" s="11"/>
    </row>
    <row r="1391" spans="28:30" ht="18" customHeight="1" x14ac:dyDescent="0.25">
      <c r="AB1391" s="11"/>
      <c r="AD1391" s="11"/>
    </row>
    <row r="1392" spans="28:30" ht="18" customHeight="1" x14ac:dyDescent="0.25">
      <c r="AB1392" s="11"/>
      <c r="AD1392" s="11"/>
    </row>
    <row r="1393" spans="28:30" ht="18" customHeight="1" x14ac:dyDescent="0.25">
      <c r="AB1393" s="11"/>
      <c r="AD1393" s="11"/>
    </row>
    <row r="1394" spans="28:30" ht="18" customHeight="1" x14ac:dyDescent="0.25">
      <c r="AB1394" s="11"/>
      <c r="AD1394" s="11"/>
    </row>
    <row r="1395" spans="28:30" ht="18" customHeight="1" x14ac:dyDescent="0.25">
      <c r="AB1395" s="11"/>
      <c r="AD1395" s="11"/>
    </row>
    <row r="1396" spans="28:30" ht="18" customHeight="1" x14ac:dyDescent="0.25">
      <c r="AB1396" s="11"/>
      <c r="AD1396" s="11"/>
    </row>
    <row r="1397" spans="28:30" ht="18" customHeight="1" x14ac:dyDescent="0.25">
      <c r="AB1397" s="11"/>
      <c r="AD1397" s="11"/>
    </row>
    <row r="1398" spans="28:30" ht="18" customHeight="1" x14ac:dyDescent="0.25">
      <c r="AB1398" s="11"/>
      <c r="AD1398" s="11"/>
    </row>
    <row r="1399" spans="28:30" ht="18" customHeight="1" x14ac:dyDescent="0.25">
      <c r="AB1399" s="11"/>
      <c r="AD1399" s="11"/>
    </row>
    <row r="1400" spans="28:30" ht="18" customHeight="1" x14ac:dyDescent="0.25">
      <c r="AB1400" s="11"/>
      <c r="AD1400" s="11"/>
    </row>
    <row r="1401" spans="28:30" ht="18" customHeight="1" x14ac:dyDescent="0.25">
      <c r="AB1401" s="11"/>
      <c r="AD1401" s="11"/>
    </row>
    <row r="1402" spans="28:30" ht="18" customHeight="1" x14ac:dyDescent="0.25">
      <c r="AB1402" s="11"/>
      <c r="AD1402" s="11"/>
    </row>
    <row r="1403" spans="28:30" ht="18" customHeight="1" x14ac:dyDescent="0.25">
      <c r="AB1403" s="11"/>
      <c r="AD1403" s="11"/>
    </row>
    <row r="1404" spans="28:30" ht="18" customHeight="1" x14ac:dyDescent="0.25">
      <c r="AB1404" s="11"/>
      <c r="AD1404" s="11"/>
    </row>
    <row r="1405" spans="28:30" ht="18" customHeight="1" x14ac:dyDescent="0.25">
      <c r="AB1405" s="11"/>
      <c r="AD1405" s="11"/>
    </row>
    <row r="1406" spans="28:30" ht="18" customHeight="1" x14ac:dyDescent="0.25">
      <c r="AB1406" s="11"/>
      <c r="AD1406" s="11"/>
    </row>
    <row r="1407" spans="28:30" ht="18" customHeight="1" x14ac:dyDescent="0.25">
      <c r="AB1407" s="11"/>
      <c r="AD1407" s="11"/>
    </row>
    <row r="1408" spans="28:30" ht="18" customHeight="1" x14ac:dyDescent="0.25">
      <c r="AB1408" s="11"/>
      <c r="AD1408" s="11"/>
    </row>
    <row r="1409" spans="28:30" ht="18" customHeight="1" x14ac:dyDescent="0.25">
      <c r="AB1409" s="11"/>
      <c r="AD1409" s="11"/>
    </row>
    <row r="1410" spans="28:30" ht="18" customHeight="1" x14ac:dyDescent="0.25">
      <c r="AB1410" s="11"/>
      <c r="AD1410" s="11"/>
    </row>
    <row r="1411" spans="28:30" ht="18" customHeight="1" x14ac:dyDescent="0.25">
      <c r="AB1411" s="11"/>
      <c r="AD1411" s="11"/>
    </row>
    <row r="1412" spans="28:30" ht="18" customHeight="1" x14ac:dyDescent="0.25">
      <c r="AB1412" s="11"/>
      <c r="AD1412" s="11"/>
    </row>
    <row r="1413" spans="28:30" ht="18" customHeight="1" x14ac:dyDescent="0.25">
      <c r="AB1413" s="11"/>
      <c r="AD1413" s="11"/>
    </row>
    <row r="1414" spans="28:30" ht="18" customHeight="1" x14ac:dyDescent="0.25">
      <c r="AB1414" s="11"/>
      <c r="AD1414" s="11"/>
    </row>
    <row r="1415" spans="28:30" ht="18" customHeight="1" x14ac:dyDescent="0.25">
      <c r="AB1415" s="11"/>
      <c r="AD1415" s="11"/>
    </row>
    <row r="1416" spans="28:30" ht="18" customHeight="1" x14ac:dyDescent="0.25">
      <c r="AB1416" s="11"/>
      <c r="AD1416" s="11"/>
    </row>
    <row r="1417" spans="28:30" ht="18" customHeight="1" x14ac:dyDescent="0.25">
      <c r="AB1417" s="11"/>
      <c r="AD1417" s="11"/>
    </row>
    <row r="1418" spans="28:30" ht="18" customHeight="1" x14ac:dyDescent="0.25">
      <c r="AB1418" s="11"/>
      <c r="AD1418" s="11"/>
    </row>
    <row r="1419" spans="28:30" ht="18" customHeight="1" x14ac:dyDescent="0.25">
      <c r="AB1419" s="11"/>
      <c r="AD1419" s="11"/>
    </row>
    <row r="1420" spans="28:30" ht="18" customHeight="1" x14ac:dyDescent="0.25">
      <c r="AB1420" s="11"/>
      <c r="AD1420" s="11"/>
    </row>
    <row r="1421" spans="28:30" ht="18" customHeight="1" x14ac:dyDescent="0.25">
      <c r="AB1421" s="11"/>
      <c r="AD1421" s="11"/>
    </row>
    <row r="1422" spans="28:30" ht="18" customHeight="1" x14ac:dyDescent="0.25">
      <c r="AB1422" s="11"/>
      <c r="AD1422" s="11"/>
    </row>
    <row r="1423" spans="28:30" ht="18" customHeight="1" x14ac:dyDescent="0.25">
      <c r="AB1423" s="11"/>
      <c r="AD1423" s="11"/>
    </row>
    <row r="1424" spans="28:30" ht="18" customHeight="1" x14ac:dyDescent="0.25">
      <c r="AB1424" s="11"/>
      <c r="AD1424" s="11"/>
    </row>
    <row r="1425" spans="28:30" ht="18" customHeight="1" x14ac:dyDescent="0.25">
      <c r="AB1425" s="11"/>
      <c r="AD1425" s="11"/>
    </row>
    <row r="1426" spans="28:30" ht="18" customHeight="1" x14ac:dyDescent="0.25">
      <c r="AB1426" s="11"/>
      <c r="AD1426" s="11"/>
    </row>
    <row r="1427" spans="28:30" ht="18" customHeight="1" x14ac:dyDescent="0.25">
      <c r="AB1427" s="11"/>
      <c r="AD1427" s="11"/>
    </row>
    <row r="1428" spans="28:30" ht="18" customHeight="1" x14ac:dyDescent="0.25">
      <c r="AB1428" s="11"/>
      <c r="AD1428" s="11"/>
    </row>
    <row r="1429" spans="28:30" ht="18" customHeight="1" x14ac:dyDescent="0.25">
      <c r="AB1429" s="11"/>
      <c r="AD1429" s="11"/>
    </row>
    <row r="1430" spans="28:30" ht="18" customHeight="1" x14ac:dyDescent="0.25">
      <c r="AB1430" s="11"/>
      <c r="AD1430" s="11"/>
    </row>
    <row r="1431" spans="28:30" ht="18" customHeight="1" x14ac:dyDescent="0.25">
      <c r="AB1431" s="11"/>
      <c r="AD1431" s="11"/>
    </row>
    <row r="1432" spans="28:30" ht="18" customHeight="1" x14ac:dyDescent="0.25">
      <c r="AB1432" s="11"/>
      <c r="AD1432" s="11"/>
    </row>
    <row r="1433" spans="28:30" ht="18" customHeight="1" x14ac:dyDescent="0.25">
      <c r="AB1433" s="11"/>
      <c r="AD1433" s="11"/>
    </row>
    <row r="1434" spans="28:30" ht="18" customHeight="1" x14ac:dyDescent="0.25">
      <c r="AB1434" s="11"/>
      <c r="AD1434" s="11"/>
    </row>
    <row r="1435" spans="28:30" ht="18" customHeight="1" x14ac:dyDescent="0.25">
      <c r="AB1435" s="11"/>
      <c r="AD1435" s="11"/>
    </row>
    <row r="1436" spans="28:30" ht="18" customHeight="1" x14ac:dyDescent="0.25">
      <c r="AB1436" s="11"/>
      <c r="AD1436" s="11"/>
    </row>
    <row r="1437" spans="28:30" ht="18" customHeight="1" x14ac:dyDescent="0.25">
      <c r="AB1437" s="11"/>
      <c r="AD1437" s="11"/>
    </row>
    <row r="1438" spans="28:30" ht="18" customHeight="1" x14ac:dyDescent="0.25">
      <c r="AB1438" s="11"/>
      <c r="AD1438" s="11"/>
    </row>
    <row r="1439" spans="28:30" ht="18" customHeight="1" x14ac:dyDescent="0.25">
      <c r="AB1439" s="11"/>
      <c r="AD1439" s="11"/>
    </row>
    <row r="1440" spans="28:30" ht="18" customHeight="1" x14ac:dyDescent="0.25">
      <c r="AB1440" s="11"/>
      <c r="AD1440" s="11"/>
    </row>
    <row r="1441" spans="28:30" ht="18" customHeight="1" x14ac:dyDescent="0.25">
      <c r="AB1441" s="11"/>
      <c r="AD1441" s="11"/>
    </row>
    <row r="1442" spans="28:30" ht="18" customHeight="1" x14ac:dyDescent="0.25">
      <c r="AB1442" s="11"/>
      <c r="AD1442" s="11"/>
    </row>
    <row r="1443" spans="28:30" ht="18" customHeight="1" x14ac:dyDescent="0.25">
      <c r="AB1443" s="11"/>
      <c r="AD1443" s="11"/>
    </row>
    <row r="1444" spans="28:30" ht="18" customHeight="1" x14ac:dyDescent="0.25">
      <c r="AB1444" s="11"/>
      <c r="AD1444" s="11"/>
    </row>
    <row r="1445" spans="28:30" ht="18" customHeight="1" x14ac:dyDescent="0.25">
      <c r="AB1445" s="11"/>
      <c r="AD1445" s="11"/>
    </row>
    <row r="1446" spans="28:30" ht="18" customHeight="1" x14ac:dyDescent="0.25">
      <c r="AB1446" s="11"/>
      <c r="AD1446" s="11"/>
    </row>
    <row r="1447" spans="28:30" ht="18" customHeight="1" x14ac:dyDescent="0.25">
      <c r="AB1447" s="11"/>
      <c r="AD1447" s="11"/>
    </row>
    <row r="1448" spans="28:30" ht="18" customHeight="1" x14ac:dyDescent="0.25">
      <c r="AB1448" s="11"/>
      <c r="AD1448" s="11"/>
    </row>
    <row r="1449" spans="28:30" ht="18" customHeight="1" x14ac:dyDescent="0.25">
      <c r="AB1449" s="11"/>
      <c r="AD1449" s="11"/>
    </row>
    <row r="1450" spans="28:30" ht="18" customHeight="1" x14ac:dyDescent="0.25">
      <c r="AB1450" s="11"/>
      <c r="AD1450" s="11"/>
    </row>
    <row r="1451" spans="28:30" ht="18" customHeight="1" x14ac:dyDescent="0.25">
      <c r="AB1451" s="11"/>
      <c r="AD1451" s="11"/>
    </row>
    <row r="1452" spans="28:30" ht="18" customHeight="1" x14ac:dyDescent="0.25">
      <c r="AB1452" s="11"/>
      <c r="AD1452" s="11"/>
    </row>
    <row r="1453" spans="28:30" ht="18" customHeight="1" x14ac:dyDescent="0.25">
      <c r="AB1453" s="11"/>
      <c r="AD1453" s="11"/>
    </row>
    <row r="1454" spans="28:30" ht="18" customHeight="1" x14ac:dyDescent="0.25">
      <c r="AB1454" s="11"/>
      <c r="AD1454" s="11"/>
    </row>
    <row r="1455" spans="28:30" ht="18" customHeight="1" x14ac:dyDescent="0.25">
      <c r="AB1455" s="11"/>
      <c r="AD1455" s="11"/>
    </row>
    <row r="1456" spans="28:30" ht="18" customHeight="1" x14ac:dyDescent="0.25">
      <c r="AB1456" s="11"/>
      <c r="AD1456" s="11"/>
    </row>
    <row r="1457" spans="28:30" ht="18" customHeight="1" x14ac:dyDescent="0.25">
      <c r="AB1457" s="11"/>
      <c r="AD1457" s="11"/>
    </row>
    <row r="1458" spans="28:30" ht="18" customHeight="1" x14ac:dyDescent="0.25">
      <c r="AB1458" s="11"/>
      <c r="AD1458" s="11"/>
    </row>
    <row r="1459" spans="28:30" ht="18" customHeight="1" x14ac:dyDescent="0.25">
      <c r="AB1459" s="11"/>
      <c r="AD1459" s="11"/>
    </row>
    <row r="1460" spans="28:30" ht="18" customHeight="1" x14ac:dyDescent="0.25">
      <c r="AB1460" s="11"/>
      <c r="AD1460" s="11"/>
    </row>
    <row r="1461" spans="28:30" ht="18" customHeight="1" x14ac:dyDescent="0.25">
      <c r="AB1461" s="11"/>
      <c r="AD1461" s="11"/>
    </row>
    <row r="1462" spans="28:30" ht="18" customHeight="1" x14ac:dyDescent="0.25">
      <c r="AB1462" s="11"/>
      <c r="AD1462" s="11"/>
    </row>
    <row r="1463" spans="28:30" ht="18" customHeight="1" x14ac:dyDescent="0.25">
      <c r="AB1463" s="11"/>
      <c r="AD1463" s="11"/>
    </row>
    <row r="1464" spans="28:30" ht="18" customHeight="1" x14ac:dyDescent="0.25">
      <c r="AB1464" s="11"/>
      <c r="AD1464" s="11"/>
    </row>
    <row r="1465" spans="28:30" ht="18" customHeight="1" x14ac:dyDescent="0.25">
      <c r="AB1465" s="11"/>
      <c r="AD1465" s="11"/>
    </row>
    <row r="1466" spans="28:30" ht="18" customHeight="1" x14ac:dyDescent="0.25">
      <c r="AB1466" s="11"/>
      <c r="AD1466" s="11"/>
    </row>
    <row r="1467" spans="28:30" ht="18" customHeight="1" x14ac:dyDescent="0.25">
      <c r="AB1467" s="11"/>
      <c r="AD1467" s="11"/>
    </row>
    <row r="1468" spans="28:30" ht="18" customHeight="1" x14ac:dyDescent="0.25">
      <c r="AB1468" s="11"/>
      <c r="AD1468" s="11"/>
    </row>
    <row r="1469" spans="28:30" ht="18" customHeight="1" x14ac:dyDescent="0.25">
      <c r="AB1469" s="11"/>
      <c r="AD1469" s="11"/>
    </row>
    <row r="1470" spans="28:30" ht="18" customHeight="1" x14ac:dyDescent="0.25">
      <c r="AB1470" s="11"/>
      <c r="AD1470" s="11"/>
    </row>
    <row r="1471" spans="28:30" ht="18" customHeight="1" x14ac:dyDescent="0.25">
      <c r="AB1471" s="11"/>
      <c r="AD1471" s="11"/>
    </row>
    <row r="1472" spans="28:30" ht="18" customHeight="1" x14ac:dyDescent="0.25">
      <c r="AB1472" s="11"/>
      <c r="AD1472" s="11"/>
    </row>
    <row r="1473" spans="28:30" ht="18" customHeight="1" x14ac:dyDescent="0.25">
      <c r="AB1473" s="11"/>
      <c r="AD1473" s="11"/>
    </row>
    <row r="1474" spans="28:30" ht="18" customHeight="1" x14ac:dyDescent="0.25">
      <c r="AB1474" s="11"/>
      <c r="AD1474" s="11"/>
    </row>
    <row r="1475" spans="28:30" ht="18" customHeight="1" x14ac:dyDescent="0.25">
      <c r="AB1475" s="11"/>
      <c r="AD1475" s="11"/>
    </row>
    <row r="1476" spans="28:30" ht="18" customHeight="1" x14ac:dyDescent="0.25">
      <c r="AB1476" s="11"/>
      <c r="AD1476" s="11"/>
    </row>
    <row r="1477" spans="28:30" ht="18" customHeight="1" x14ac:dyDescent="0.25">
      <c r="AB1477" s="11"/>
      <c r="AD1477" s="11"/>
    </row>
    <row r="1478" spans="28:30" ht="18" customHeight="1" x14ac:dyDescent="0.25">
      <c r="AB1478" s="11"/>
      <c r="AD1478" s="11"/>
    </row>
    <row r="1479" spans="28:30" ht="18" customHeight="1" x14ac:dyDescent="0.25">
      <c r="AB1479" s="11"/>
      <c r="AD1479" s="11"/>
    </row>
    <row r="1480" spans="28:30" ht="18" customHeight="1" x14ac:dyDescent="0.25">
      <c r="AB1480" s="11"/>
      <c r="AD1480" s="11"/>
    </row>
    <row r="1481" spans="28:30" ht="18" customHeight="1" x14ac:dyDescent="0.25">
      <c r="AB1481" s="11"/>
      <c r="AD1481" s="11"/>
    </row>
    <row r="1482" spans="28:30" ht="18" customHeight="1" x14ac:dyDescent="0.25">
      <c r="AB1482" s="11"/>
      <c r="AD1482" s="11"/>
    </row>
    <row r="1483" spans="28:30" ht="18" customHeight="1" x14ac:dyDescent="0.25">
      <c r="AB1483" s="11"/>
      <c r="AD1483" s="11"/>
    </row>
    <row r="1484" spans="28:30" ht="18" customHeight="1" x14ac:dyDescent="0.25">
      <c r="AB1484" s="11"/>
      <c r="AD1484" s="11"/>
    </row>
    <row r="1485" spans="28:30" ht="18" customHeight="1" x14ac:dyDescent="0.25">
      <c r="AB1485" s="11"/>
      <c r="AD1485" s="11"/>
    </row>
    <row r="1486" spans="28:30" ht="18" customHeight="1" x14ac:dyDescent="0.25">
      <c r="AB1486" s="11"/>
      <c r="AD1486" s="11"/>
    </row>
    <row r="1487" spans="28:30" ht="18" customHeight="1" x14ac:dyDescent="0.25">
      <c r="AB1487" s="11"/>
      <c r="AD1487" s="11"/>
    </row>
    <row r="1488" spans="28:30" ht="18" customHeight="1" x14ac:dyDescent="0.25">
      <c r="AB1488" s="11"/>
      <c r="AD1488" s="11"/>
    </row>
    <row r="1489" spans="28:30" ht="18" customHeight="1" x14ac:dyDescent="0.25">
      <c r="AB1489" s="11"/>
      <c r="AD1489" s="11"/>
    </row>
    <row r="1490" spans="28:30" ht="18" customHeight="1" x14ac:dyDescent="0.25">
      <c r="AB1490" s="11"/>
      <c r="AD1490" s="11"/>
    </row>
    <row r="1491" spans="28:30" ht="18" customHeight="1" x14ac:dyDescent="0.25">
      <c r="AB1491" s="11"/>
      <c r="AD1491" s="11"/>
    </row>
    <row r="1492" spans="28:30" ht="18" customHeight="1" x14ac:dyDescent="0.25">
      <c r="AB1492" s="11"/>
      <c r="AD1492" s="11"/>
    </row>
    <row r="1493" spans="28:30" ht="18" customHeight="1" x14ac:dyDescent="0.25">
      <c r="AB1493" s="11"/>
      <c r="AD1493" s="11"/>
    </row>
    <row r="1494" spans="28:30" ht="18" customHeight="1" x14ac:dyDescent="0.25">
      <c r="AB1494" s="11"/>
      <c r="AD1494" s="11"/>
    </row>
    <row r="1495" spans="28:30" ht="18" customHeight="1" x14ac:dyDescent="0.25">
      <c r="AB1495" s="11"/>
      <c r="AD1495" s="11"/>
    </row>
    <row r="1496" spans="28:30" ht="18" customHeight="1" x14ac:dyDescent="0.25">
      <c r="AB1496" s="11"/>
      <c r="AD1496" s="11"/>
    </row>
    <row r="1497" spans="28:30" ht="18" customHeight="1" x14ac:dyDescent="0.25">
      <c r="AB1497" s="11"/>
      <c r="AD1497" s="11"/>
    </row>
    <row r="1498" spans="28:30" ht="18" customHeight="1" x14ac:dyDescent="0.25">
      <c r="AB1498" s="11"/>
      <c r="AD1498" s="11"/>
    </row>
    <row r="1499" spans="28:30" ht="18" customHeight="1" x14ac:dyDescent="0.25">
      <c r="AB1499" s="11"/>
      <c r="AD1499" s="11"/>
    </row>
    <row r="1500" spans="28:30" ht="18" customHeight="1" x14ac:dyDescent="0.25">
      <c r="AB1500" s="11"/>
      <c r="AD1500" s="11"/>
    </row>
    <row r="1501" spans="28:30" ht="18" customHeight="1" x14ac:dyDescent="0.25">
      <c r="AB1501" s="11"/>
      <c r="AD1501" s="11"/>
    </row>
    <row r="1502" spans="28:30" ht="18" customHeight="1" x14ac:dyDescent="0.25">
      <c r="AB1502" s="11"/>
      <c r="AD1502" s="11"/>
    </row>
    <row r="1503" spans="28:30" ht="18" customHeight="1" x14ac:dyDescent="0.25">
      <c r="AB1503" s="11"/>
      <c r="AD1503" s="11"/>
    </row>
    <row r="1504" spans="28:30" ht="18" customHeight="1" x14ac:dyDescent="0.25">
      <c r="AB1504" s="11"/>
      <c r="AD1504" s="11"/>
    </row>
    <row r="1505" spans="28:30" ht="18" customHeight="1" x14ac:dyDescent="0.25">
      <c r="AB1505" s="11"/>
      <c r="AD1505" s="11"/>
    </row>
    <row r="1506" spans="28:30" ht="18" customHeight="1" x14ac:dyDescent="0.25">
      <c r="AB1506" s="11"/>
      <c r="AD1506" s="11"/>
    </row>
    <row r="1507" spans="28:30" ht="18" customHeight="1" x14ac:dyDescent="0.25">
      <c r="AB1507" s="11"/>
      <c r="AD1507" s="11"/>
    </row>
    <row r="1508" spans="28:30" ht="18" customHeight="1" x14ac:dyDescent="0.25">
      <c r="AB1508" s="11"/>
      <c r="AD1508" s="11"/>
    </row>
    <row r="1509" spans="28:30" ht="18" customHeight="1" x14ac:dyDescent="0.25">
      <c r="AB1509" s="11"/>
      <c r="AD1509" s="11"/>
    </row>
    <row r="1510" spans="28:30" ht="18" customHeight="1" x14ac:dyDescent="0.25">
      <c r="AB1510" s="11"/>
      <c r="AD1510" s="11"/>
    </row>
    <row r="1511" spans="28:30" ht="18" customHeight="1" x14ac:dyDescent="0.25">
      <c r="AB1511" s="11"/>
      <c r="AD1511" s="11"/>
    </row>
    <row r="1512" spans="28:30" ht="18" customHeight="1" x14ac:dyDescent="0.25">
      <c r="AB1512" s="11"/>
      <c r="AD1512" s="11"/>
    </row>
    <row r="1513" spans="28:30" ht="18" customHeight="1" x14ac:dyDescent="0.25">
      <c r="AB1513" s="11"/>
      <c r="AD1513" s="11"/>
    </row>
    <row r="1514" spans="28:30" ht="18" customHeight="1" x14ac:dyDescent="0.25">
      <c r="AB1514" s="11"/>
      <c r="AD1514" s="11"/>
    </row>
    <row r="1515" spans="28:30" ht="18" customHeight="1" x14ac:dyDescent="0.25">
      <c r="AB1515" s="11"/>
      <c r="AD1515" s="11"/>
    </row>
    <row r="1516" spans="28:30" ht="18" customHeight="1" x14ac:dyDescent="0.25">
      <c r="AB1516" s="11"/>
      <c r="AD1516" s="11"/>
    </row>
    <row r="1517" spans="28:30" ht="18" customHeight="1" x14ac:dyDescent="0.25">
      <c r="AB1517" s="11"/>
      <c r="AD1517" s="11"/>
    </row>
    <row r="1518" spans="28:30" ht="18" customHeight="1" x14ac:dyDescent="0.25">
      <c r="AB1518" s="11"/>
      <c r="AD1518" s="11"/>
    </row>
    <row r="1519" spans="28:30" ht="18" customHeight="1" x14ac:dyDescent="0.25">
      <c r="AB1519" s="11"/>
      <c r="AD1519" s="11"/>
    </row>
    <row r="1520" spans="28:30" ht="18" customHeight="1" x14ac:dyDescent="0.25">
      <c r="AB1520" s="11"/>
      <c r="AD1520" s="11"/>
    </row>
    <row r="1521" spans="28:30" ht="18" customHeight="1" x14ac:dyDescent="0.25">
      <c r="AB1521" s="11"/>
      <c r="AD1521" s="11"/>
    </row>
    <row r="1522" spans="28:30" ht="18" customHeight="1" x14ac:dyDescent="0.25">
      <c r="AB1522" s="11"/>
      <c r="AD1522" s="11"/>
    </row>
    <row r="1523" spans="28:30" ht="18" customHeight="1" x14ac:dyDescent="0.25">
      <c r="AB1523" s="11"/>
      <c r="AD1523" s="11"/>
    </row>
    <row r="1524" spans="28:30" ht="18" customHeight="1" x14ac:dyDescent="0.25">
      <c r="AB1524" s="11"/>
      <c r="AD1524" s="11"/>
    </row>
    <row r="1525" spans="28:30" ht="18" customHeight="1" x14ac:dyDescent="0.25">
      <c r="AB1525" s="11"/>
      <c r="AD1525" s="11"/>
    </row>
    <row r="1526" spans="28:30" ht="18" customHeight="1" x14ac:dyDescent="0.25">
      <c r="AB1526" s="11"/>
      <c r="AD1526" s="11"/>
    </row>
    <row r="1527" spans="28:30" ht="18" customHeight="1" x14ac:dyDescent="0.25">
      <c r="AB1527" s="11"/>
      <c r="AD1527" s="11"/>
    </row>
    <row r="1528" spans="28:30" ht="18" customHeight="1" x14ac:dyDescent="0.25">
      <c r="AB1528" s="11"/>
      <c r="AD1528" s="11"/>
    </row>
    <row r="1529" spans="28:30" ht="18" customHeight="1" x14ac:dyDescent="0.25">
      <c r="AB1529" s="11"/>
      <c r="AD1529" s="11"/>
    </row>
    <row r="1530" spans="28:30" ht="18" customHeight="1" x14ac:dyDescent="0.25">
      <c r="AB1530" s="11"/>
      <c r="AD1530" s="11"/>
    </row>
    <row r="1531" spans="28:30" ht="18" customHeight="1" x14ac:dyDescent="0.25">
      <c r="AB1531" s="11"/>
      <c r="AD1531" s="11"/>
    </row>
    <row r="1532" spans="28:30" ht="18" customHeight="1" x14ac:dyDescent="0.25">
      <c r="AB1532" s="11"/>
      <c r="AD1532" s="11"/>
    </row>
    <row r="1533" spans="28:30" ht="18" customHeight="1" x14ac:dyDescent="0.25">
      <c r="AB1533" s="11"/>
      <c r="AD1533" s="11"/>
    </row>
    <row r="1534" spans="28:30" ht="18" customHeight="1" x14ac:dyDescent="0.25">
      <c r="AB1534" s="11"/>
      <c r="AD1534" s="11"/>
    </row>
    <row r="1535" spans="28:30" ht="18" customHeight="1" x14ac:dyDescent="0.25">
      <c r="AB1535" s="11"/>
      <c r="AD1535" s="11"/>
    </row>
    <row r="1536" spans="28:30" ht="18" customHeight="1" x14ac:dyDescent="0.25">
      <c r="AB1536" s="11"/>
      <c r="AD1536" s="11"/>
    </row>
    <row r="1537" spans="28:30" ht="18" customHeight="1" x14ac:dyDescent="0.25">
      <c r="AB1537" s="11"/>
      <c r="AD1537" s="11"/>
    </row>
    <row r="1538" spans="28:30" ht="18" customHeight="1" x14ac:dyDescent="0.25">
      <c r="AB1538" s="11"/>
      <c r="AD1538" s="11"/>
    </row>
    <row r="1539" spans="28:30" ht="18" customHeight="1" x14ac:dyDescent="0.25">
      <c r="AB1539" s="11"/>
      <c r="AD1539" s="11"/>
    </row>
    <row r="1540" spans="28:30" ht="18" customHeight="1" x14ac:dyDescent="0.25">
      <c r="AB1540" s="11"/>
      <c r="AD1540" s="11"/>
    </row>
    <row r="1541" spans="28:30" ht="18" customHeight="1" x14ac:dyDescent="0.25">
      <c r="AB1541" s="11"/>
      <c r="AD1541" s="11"/>
    </row>
    <row r="1542" spans="28:30" ht="18" customHeight="1" x14ac:dyDescent="0.25">
      <c r="AB1542" s="11"/>
      <c r="AD1542" s="11"/>
    </row>
    <row r="1543" spans="28:30" ht="18" customHeight="1" x14ac:dyDescent="0.25">
      <c r="AB1543" s="11"/>
      <c r="AD1543" s="11"/>
    </row>
    <row r="1544" spans="28:30" ht="18" customHeight="1" x14ac:dyDescent="0.25">
      <c r="AB1544" s="11"/>
      <c r="AD1544" s="11"/>
    </row>
    <row r="1545" spans="28:30" ht="18" customHeight="1" x14ac:dyDescent="0.25">
      <c r="AB1545" s="11"/>
      <c r="AD1545" s="11"/>
    </row>
    <row r="1546" spans="28:30" ht="18" customHeight="1" x14ac:dyDescent="0.25">
      <c r="AB1546" s="11"/>
      <c r="AD1546" s="11"/>
    </row>
    <row r="1547" spans="28:30" ht="18" customHeight="1" x14ac:dyDescent="0.25">
      <c r="AB1547" s="11"/>
      <c r="AD1547" s="11"/>
    </row>
    <row r="1548" spans="28:30" ht="18" customHeight="1" x14ac:dyDescent="0.25">
      <c r="AB1548" s="11"/>
      <c r="AD1548" s="11"/>
    </row>
    <row r="1549" spans="28:30" ht="18" customHeight="1" x14ac:dyDescent="0.25">
      <c r="AB1549" s="11"/>
      <c r="AD1549" s="11"/>
    </row>
    <row r="1550" spans="28:30" ht="18" customHeight="1" x14ac:dyDescent="0.25">
      <c r="AB1550" s="11"/>
      <c r="AD1550" s="11"/>
    </row>
    <row r="1551" spans="28:30" ht="18" customHeight="1" x14ac:dyDescent="0.25">
      <c r="AB1551" s="11"/>
      <c r="AD1551" s="11"/>
    </row>
    <row r="1552" spans="28:30" ht="18" customHeight="1" x14ac:dyDescent="0.25">
      <c r="AB1552" s="11"/>
      <c r="AD1552" s="11"/>
    </row>
    <row r="1553" spans="28:30" ht="18" customHeight="1" x14ac:dyDescent="0.25">
      <c r="AB1553" s="11"/>
      <c r="AD1553" s="11"/>
    </row>
    <row r="1554" spans="28:30" ht="18" customHeight="1" x14ac:dyDescent="0.25">
      <c r="AB1554" s="11"/>
      <c r="AD1554" s="11"/>
    </row>
    <row r="1555" spans="28:30" ht="18" customHeight="1" x14ac:dyDescent="0.25">
      <c r="AB1555" s="11"/>
      <c r="AD1555" s="11"/>
    </row>
    <row r="1556" spans="28:30" ht="18" customHeight="1" x14ac:dyDescent="0.25">
      <c r="AB1556" s="11"/>
      <c r="AD1556" s="11"/>
    </row>
    <row r="1557" spans="28:30" ht="18" customHeight="1" x14ac:dyDescent="0.25">
      <c r="AB1557" s="11"/>
      <c r="AD1557" s="11"/>
    </row>
    <row r="1558" spans="28:30" ht="18" customHeight="1" x14ac:dyDescent="0.25">
      <c r="AB1558" s="11"/>
      <c r="AD1558" s="11"/>
    </row>
    <row r="1559" spans="28:30" ht="18" customHeight="1" x14ac:dyDescent="0.25">
      <c r="AB1559" s="11"/>
      <c r="AD1559" s="11"/>
    </row>
    <row r="1560" spans="28:30" ht="18" customHeight="1" x14ac:dyDescent="0.25">
      <c r="AB1560" s="11"/>
      <c r="AD1560" s="11"/>
    </row>
    <row r="1561" spans="28:30" ht="18" customHeight="1" x14ac:dyDescent="0.25">
      <c r="AB1561" s="11"/>
      <c r="AD1561" s="11"/>
    </row>
    <row r="1562" spans="28:30" ht="18" customHeight="1" x14ac:dyDescent="0.25">
      <c r="AB1562" s="11"/>
      <c r="AD1562" s="11"/>
    </row>
    <row r="1563" spans="28:30" ht="18" customHeight="1" x14ac:dyDescent="0.25">
      <c r="AB1563" s="11"/>
      <c r="AD1563" s="11"/>
    </row>
    <row r="1564" spans="28:30" ht="18" customHeight="1" x14ac:dyDescent="0.25">
      <c r="AB1564" s="11"/>
      <c r="AD1564" s="11"/>
    </row>
    <row r="1565" spans="28:30" ht="18" customHeight="1" x14ac:dyDescent="0.25">
      <c r="AB1565" s="11"/>
      <c r="AD1565" s="11"/>
    </row>
    <row r="1566" spans="28:30" ht="18" customHeight="1" x14ac:dyDescent="0.25">
      <c r="AB1566" s="11"/>
      <c r="AD1566" s="11"/>
    </row>
    <row r="1567" spans="28:30" ht="18" customHeight="1" x14ac:dyDescent="0.25">
      <c r="AB1567" s="11"/>
      <c r="AD1567" s="11"/>
    </row>
    <row r="1568" spans="28:30" ht="18" customHeight="1" x14ac:dyDescent="0.25">
      <c r="AB1568" s="11"/>
      <c r="AD1568" s="11"/>
    </row>
    <row r="1569" spans="28:30" ht="18" customHeight="1" x14ac:dyDescent="0.25">
      <c r="AB1569" s="11"/>
      <c r="AD1569" s="11"/>
    </row>
    <row r="1570" spans="28:30" ht="18" customHeight="1" x14ac:dyDescent="0.25">
      <c r="AB1570" s="11"/>
      <c r="AD1570" s="11"/>
    </row>
    <row r="1571" spans="28:30" ht="18" customHeight="1" x14ac:dyDescent="0.25">
      <c r="AB1571" s="11"/>
      <c r="AD1571" s="11"/>
    </row>
    <row r="1572" spans="28:30" ht="18" customHeight="1" x14ac:dyDescent="0.25">
      <c r="AB1572" s="11"/>
      <c r="AD1572" s="11"/>
    </row>
    <row r="1573" spans="28:30" ht="18" customHeight="1" x14ac:dyDescent="0.25">
      <c r="AB1573" s="11"/>
      <c r="AD1573" s="11"/>
    </row>
    <row r="1574" spans="28:30" ht="18" customHeight="1" x14ac:dyDescent="0.25">
      <c r="AB1574" s="11"/>
      <c r="AD1574" s="11"/>
    </row>
    <row r="1575" spans="28:30" ht="18" customHeight="1" x14ac:dyDescent="0.25">
      <c r="AB1575" s="11"/>
      <c r="AD1575" s="11"/>
    </row>
    <row r="1576" spans="28:30" ht="18" customHeight="1" x14ac:dyDescent="0.25">
      <c r="AB1576" s="11"/>
      <c r="AD1576" s="11"/>
    </row>
    <row r="1577" spans="28:30" ht="18" customHeight="1" x14ac:dyDescent="0.25">
      <c r="AB1577" s="11"/>
      <c r="AD1577" s="11"/>
    </row>
    <row r="1578" spans="28:30" ht="18" customHeight="1" x14ac:dyDescent="0.25">
      <c r="AB1578" s="11"/>
      <c r="AD1578" s="11"/>
    </row>
    <row r="1579" spans="28:30" ht="18" customHeight="1" x14ac:dyDescent="0.25">
      <c r="AB1579" s="11"/>
      <c r="AD1579" s="11"/>
    </row>
    <row r="1580" spans="28:30" ht="18" customHeight="1" x14ac:dyDescent="0.25">
      <c r="AB1580" s="11"/>
      <c r="AD1580" s="11"/>
    </row>
    <row r="1581" spans="28:30" ht="18" customHeight="1" x14ac:dyDescent="0.25">
      <c r="AB1581" s="11"/>
      <c r="AD1581" s="11"/>
    </row>
    <row r="1582" spans="28:30" ht="18" customHeight="1" x14ac:dyDescent="0.25">
      <c r="AB1582" s="11"/>
      <c r="AD1582" s="11"/>
    </row>
    <row r="1583" spans="28:30" ht="18" customHeight="1" x14ac:dyDescent="0.25">
      <c r="AB1583" s="11"/>
      <c r="AD1583" s="11"/>
    </row>
    <row r="1584" spans="28:30" ht="18" customHeight="1" x14ac:dyDescent="0.25">
      <c r="AB1584" s="11"/>
      <c r="AD1584" s="11"/>
    </row>
    <row r="1585" spans="28:30" ht="18" customHeight="1" x14ac:dyDescent="0.25">
      <c r="AB1585" s="11"/>
      <c r="AD1585" s="11"/>
    </row>
    <row r="1586" spans="28:30" ht="18" customHeight="1" x14ac:dyDescent="0.25">
      <c r="AB1586" s="11"/>
      <c r="AD1586" s="11"/>
    </row>
    <row r="1587" spans="28:30" ht="18" customHeight="1" x14ac:dyDescent="0.25">
      <c r="AB1587" s="11"/>
      <c r="AD1587" s="11"/>
    </row>
    <row r="1588" spans="28:30" ht="18" customHeight="1" x14ac:dyDescent="0.25">
      <c r="AB1588" s="11"/>
      <c r="AD1588" s="11"/>
    </row>
    <row r="1589" spans="28:30" ht="18" customHeight="1" x14ac:dyDescent="0.25">
      <c r="AB1589" s="11"/>
      <c r="AD1589" s="11"/>
    </row>
    <row r="1590" spans="28:30" ht="18" customHeight="1" x14ac:dyDescent="0.25">
      <c r="AB1590" s="11"/>
      <c r="AD1590" s="11"/>
    </row>
    <row r="1591" spans="28:30" ht="18" customHeight="1" x14ac:dyDescent="0.25">
      <c r="AB1591" s="11"/>
      <c r="AD1591" s="11"/>
    </row>
    <row r="1592" spans="28:30" ht="18" customHeight="1" x14ac:dyDescent="0.25">
      <c r="AB1592" s="11"/>
      <c r="AD1592" s="11"/>
    </row>
    <row r="1593" spans="28:30" ht="18" customHeight="1" x14ac:dyDescent="0.25">
      <c r="AB1593" s="11"/>
      <c r="AD1593" s="11"/>
    </row>
    <row r="1594" spans="28:30" ht="18" customHeight="1" x14ac:dyDescent="0.25">
      <c r="AB1594" s="11"/>
      <c r="AD1594" s="11"/>
    </row>
    <row r="1595" spans="28:30" ht="18" customHeight="1" x14ac:dyDescent="0.25">
      <c r="AB1595" s="11"/>
      <c r="AD1595" s="11"/>
    </row>
    <row r="1596" spans="28:30" ht="18" customHeight="1" x14ac:dyDescent="0.25">
      <c r="AB1596" s="11"/>
      <c r="AD1596" s="11"/>
    </row>
    <row r="1597" spans="28:30" ht="18" customHeight="1" x14ac:dyDescent="0.25">
      <c r="AB1597" s="11"/>
      <c r="AD1597" s="11"/>
    </row>
    <row r="1598" spans="28:30" ht="18" customHeight="1" x14ac:dyDescent="0.25">
      <c r="AB1598" s="11"/>
      <c r="AD1598" s="11"/>
    </row>
    <row r="1599" spans="28:30" ht="18" customHeight="1" x14ac:dyDescent="0.25">
      <c r="AB1599" s="11"/>
      <c r="AD1599" s="11"/>
    </row>
    <row r="1600" spans="28:30" ht="18" customHeight="1" x14ac:dyDescent="0.25">
      <c r="AB1600" s="11"/>
      <c r="AD1600" s="11"/>
    </row>
    <row r="1601" spans="28:30" ht="18" customHeight="1" x14ac:dyDescent="0.25">
      <c r="AB1601" s="11"/>
      <c r="AD1601" s="11"/>
    </row>
    <row r="1602" spans="28:30" ht="18" customHeight="1" x14ac:dyDescent="0.25">
      <c r="AB1602" s="11"/>
      <c r="AD1602" s="11"/>
    </row>
    <row r="1603" spans="28:30" ht="18" customHeight="1" x14ac:dyDescent="0.25">
      <c r="AB1603" s="11"/>
      <c r="AD1603" s="11"/>
    </row>
    <row r="1604" spans="28:30" ht="18" customHeight="1" x14ac:dyDescent="0.25">
      <c r="AB1604" s="11"/>
      <c r="AD1604" s="11"/>
    </row>
    <row r="1605" spans="28:30" ht="18" customHeight="1" x14ac:dyDescent="0.25">
      <c r="AB1605" s="11"/>
      <c r="AD1605" s="11"/>
    </row>
    <row r="1606" spans="28:30" ht="18" customHeight="1" x14ac:dyDescent="0.25">
      <c r="AB1606" s="11"/>
      <c r="AD1606" s="11"/>
    </row>
    <row r="1607" spans="28:30" ht="18" customHeight="1" x14ac:dyDescent="0.25">
      <c r="AB1607" s="11"/>
      <c r="AD1607" s="11"/>
    </row>
    <row r="1608" spans="28:30" ht="18" customHeight="1" x14ac:dyDescent="0.25">
      <c r="AB1608" s="11"/>
      <c r="AD1608" s="11"/>
    </row>
    <row r="1609" spans="28:30" ht="18" customHeight="1" x14ac:dyDescent="0.25">
      <c r="AB1609" s="11"/>
      <c r="AD1609" s="11"/>
    </row>
    <row r="1610" spans="28:30" ht="18" customHeight="1" x14ac:dyDescent="0.25">
      <c r="AB1610" s="11"/>
      <c r="AD1610" s="11"/>
    </row>
    <row r="1611" spans="28:30" ht="18" customHeight="1" x14ac:dyDescent="0.25">
      <c r="AB1611" s="11"/>
      <c r="AD1611" s="11"/>
    </row>
    <row r="1612" spans="28:30" ht="18" customHeight="1" x14ac:dyDescent="0.25">
      <c r="AB1612" s="11"/>
      <c r="AD1612" s="11"/>
    </row>
    <row r="1613" spans="28:30" ht="18" customHeight="1" x14ac:dyDescent="0.25">
      <c r="AB1613" s="11"/>
      <c r="AD1613" s="11"/>
    </row>
    <row r="1614" spans="28:30" ht="18" customHeight="1" x14ac:dyDescent="0.25">
      <c r="AB1614" s="11"/>
      <c r="AD1614" s="11"/>
    </row>
    <row r="1615" spans="28:30" ht="18" customHeight="1" x14ac:dyDescent="0.25">
      <c r="AB1615" s="11"/>
      <c r="AD1615" s="11"/>
    </row>
    <row r="1616" spans="28:30" ht="18" customHeight="1" x14ac:dyDescent="0.25">
      <c r="AB1616" s="11"/>
      <c r="AD1616" s="11"/>
    </row>
    <row r="1617" spans="28:30" ht="18" customHeight="1" x14ac:dyDescent="0.25">
      <c r="AB1617" s="11"/>
      <c r="AD1617" s="11"/>
    </row>
    <row r="1618" spans="28:30" ht="18" customHeight="1" x14ac:dyDescent="0.25">
      <c r="AB1618" s="11"/>
      <c r="AD1618" s="11"/>
    </row>
    <row r="1619" spans="28:30" ht="18" customHeight="1" x14ac:dyDescent="0.25">
      <c r="AB1619" s="11"/>
      <c r="AD1619" s="11"/>
    </row>
    <row r="1620" spans="28:30" ht="18" customHeight="1" x14ac:dyDescent="0.25">
      <c r="AB1620" s="11"/>
      <c r="AD1620" s="11"/>
    </row>
    <row r="1621" spans="28:30" ht="18" customHeight="1" x14ac:dyDescent="0.25">
      <c r="AB1621" s="11"/>
      <c r="AD1621" s="11"/>
    </row>
    <row r="1622" spans="28:30" ht="18" customHeight="1" x14ac:dyDescent="0.25">
      <c r="AB1622" s="11"/>
      <c r="AD1622" s="11"/>
    </row>
    <row r="1623" spans="28:30" ht="18" customHeight="1" x14ac:dyDescent="0.25">
      <c r="AB1623" s="11"/>
      <c r="AD1623" s="11"/>
    </row>
    <row r="1624" spans="28:30" ht="18" customHeight="1" x14ac:dyDescent="0.25">
      <c r="AB1624" s="11"/>
      <c r="AD1624" s="11"/>
    </row>
    <row r="1625" spans="28:30" ht="18" customHeight="1" x14ac:dyDescent="0.25">
      <c r="AB1625" s="11"/>
      <c r="AD1625" s="11"/>
    </row>
    <row r="1626" spans="28:30" ht="18" customHeight="1" x14ac:dyDescent="0.25">
      <c r="AB1626" s="11"/>
      <c r="AD1626" s="11"/>
    </row>
    <row r="1627" spans="28:30" ht="18" customHeight="1" x14ac:dyDescent="0.25">
      <c r="AB1627" s="11"/>
      <c r="AD1627" s="11"/>
    </row>
    <row r="1628" spans="28:30" ht="18" customHeight="1" x14ac:dyDescent="0.25">
      <c r="AB1628" s="11"/>
      <c r="AD1628" s="11"/>
    </row>
    <row r="1629" spans="28:30" ht="18" customHeight="1" x14ac:dyDescent="0.25">
      <c r="AB1629" s="11"/>
      <c r="AD1629" s="11"/>
    </row>
    <row r="1630" spans="28:30" ht="18" customHeight="1" x14ac:dyDescent="0.25">
      <c r="AB1630" s="11"/>
      <c r="AD1630" s="11"/>
    </row>
    <row r="1631" spans="28:30" ht="18" customHeight="1" x14ac:dyDescent="0.25">
      <c r="AB1631" s="11"/>
      <c r="AD1631" s="11"/>
    </row>
    <row r="1632" spans="28:30" ht="18" customHeight="1" x14ac:dyDescent="0.25">
      <c r="AB1632" s="11"/>
      <c r="AD1632" s="11"/>
    </row>
    <row r="1633" spans="28:30" ht="18" customHeight="1" x14ac:dyDescent="0.25">
      <c r="AB1633" s="11"/>
      <c r="AD1633" s="11"/>
    </row>
    <row r="1634" spans="28:30" ht="18" customHeight="1" x14ac:dyDescent="0.25">
      <c r="AB1634" s="11"/>
      <c r="AD1634" s="11"/>
    </row>
    <row r="1635" spans="28:30" ht="18" customHeight="1" x14ac:dyDescent="0.25">
      <c r="AB1635" s="11"/>
      <c r="AD1635" s="11"/>
    </row>
    <row r="1636" spans="28:30" ht="18" customHeight="1" x14ac:dyDescent="0.25">
      <c r="AB1636" s="11"/>
      <c r="AD1636" s="11"/>
    </row>
    <row r="1637" spans="28:30" ht="18" customHeight="1" x14ac:dyDescent="0.25">
      <c r="AB1637" s="11"/>
      <c r="AD1637" s="11"/>
    </row>
    <row r="1638" spans="28:30" ht="18" customHeight="1" x14ac:dyDescent="0.25">
      <c r="AB1638" s="11"/>
      <c r="AD1638" s="11"/>
    </row>
    <row r="1639" spans="28:30" ht="18" customHeight="1" x14ac:dyDescent="0.25">
      <c r="AB1639" s="11"/>
      <c r="AD1639" s="11"/>
    </row>
    <row r="1640" spans="28:30" ht="18" customHeight="1" x14ac:dyDescent="0.25">
      <c r="AB1640" s="11"/>
      <c r="AD1640" s="11"/>
    </row>
    <row r="1641" spans="28:30" ht="18" customHeight="1" x14ac:dyDescent="0.25">
      <c r="AB1641" s="11"/>
      <c r="AD1641" s="11"/>
    </row>
    <row r="1642" spans="28:30" ht="18" customHeight="1" x14ac:dyDescent="0.25">
      <c r="AB1642" s="11"/>
      <c r="AD1642" s="11"/>
    </row>
    <row r="1643" spans="28:30" ht="18" customHeight="1" x14ac:dyDescent="0.25">
      <c r="AB1643" s="11"/>
      <c r="AD1643" s="11"/>
    </row>
    <row r="1644" spans="28:30" ht="18" customHeight="1" x14ac:dyDescent="0.25">
      <c r="AB1644" s="11"/>
      <c r="AD1644" s="11"/>
    </row>
    <row r="1645" spans="28:30" ht="18" customHeight="1" x14ac:dyDescent="0.25">
      <c r="AB1645" s="11"/>
      <c r="AD1645" s="11"/>
    </row>
    <row r="1646" spans="28:30" ht="18" customHeight="1" x14ac:dyDescent="0.25">
      <c r="AB1646" s="11"/>
      <c r="AD1646" s="11"/>
    </row>
    <row r="1647" spans="28:30" ht="18" customHeight="1" x14ac:dyDescent="0.25">
      <c r="AB1647" s="11"/>
      <c r="AD1647" s="11"/>
    </row>
    <row r="1648" spans="28:30" ht="18" customHeight="1" x14ac:dyDescent="0.25">
      <c r="AB1648" s="11"/>
      <c r="AD1648" s="11"/>
    </row>
    <row r="1649" spans="28:30" ht="18" customHeight="1" x14ac:dyDescent="0.25">
      <c r="AB1649" s="11"/>
      <c r="AD1649" s="11"/>
    </row>
    <row r="1650" spans="28:30" ht="18" customHeight="1" x14ac:dyDescent="0.25">
      <c r="AB1650" s="11"/>
      <c r="AD1650" s="11"/>
    </row>
    <row r="1651" spans="28:30" ht="18" customHeight="1" x14ac:dyDescent="0.25">
      <c r="AB1651" s="11"/>
      <c r="AD1651" s="11"/>
    </row>
    <row r="1652" spans="28:30" ht="18" customHeight="1" x14ac:dyDescent="0.25">
      <c r="AB1652" s="11"/>
      <c r="AD1652" s="11"/>
    </row>
    <row r="1653" spans="28:30" ht="18" customHeight="1" x14ac:dyDescent="0.25">
      <c r="AB1653" s="11"/>
      <c r="AD1653" s="11"/>
    </row>
    <row r="1654" spans="28:30" ht="18" customHeight="1" x14ac:dyDescent="0.25">
      <c r="AB1654" s="11"/>
      <c r="AD1654" s="11"/>
    </row>
    <row r="1655" spans="28:30" ht="18" customHeight="1" x14ac:dyDescent="0.25">
      <c r="AB1655" s="11"/>
      <c r="AD1655" s="11"/>
    </row>
    <row r="1656" spans="28:30" ht="18" customHeight="1" x14ac:dyDescent="0.25">
      <c r="AB1656" s="11"/>
      <c r="AD1656" s="11"/>
    </row>
    <row r="1657" spans="28:30" ht="18" customHeight="1" x14ac:dyDescent="0.25">
      <c r="AB1657" s="11"/>
      <c r="AD1657" s="11"/>
    </row>
    <row r="1658" spans="28:30" ht="18" customHeight="1" x14ac:dyDescent="0.25">
      <c r="AB1658" s="11"/>
      <c r="AD1658" s="11"/>
    </row>
    <row r="1659" spans="28:30" ht="18" customHeight="1" x14ac:dyDescent="0.25">
      <c r="AB1659" s="11"/>
      <c r="AD1659" s="11"/>
    </row>
    <row r="1660" spans="28:30" ht="18" customHeight="1" x14ac:dyDescent="0.25">
      <c r="AB1660" s="11"/>
      <c r="AD1660" s="11"/>
    </row>
    <row r="1661" spans="28:30" ht="18" customHeight="1" x14ac:dyDescent="0.25">
      <c r="AB1661" s="11"/>
      <c r="AD1661" s="11"/>
    </row>
    <row r="1662" spans="28:30" ht="18" customHeight="1" x14ac:dyDescent="0.25">
      <c r="AB1662" s="11"/>
      <c r="AD1662" s="11"/>
    </row>
    <row r="1663" spans="28:30" ht="18" customHeight="1" x14ac:dyDescent="0.25">
      <c r="AB1663" s="11"/>
      <c r="AD1663" s="11"/>
    </row>
    <row r="1664" spans="28:30" ht="18" customHeight="1" x14ac:dyDescent="0.25">
      <c r="AB1664" s="11"/>
      <c r="AD1664" s="11"/>
    </row>
    <row r="1665" spans="28:30" ht="18" customHeight="1" x14ac:dyDescent="0.25">
      <c r="AB1665" s="11"/>
      <c r="AD1665" s="11"/>
    </row>
    <row r="1666" spans="28:30" ht="18" customHeight="1" x14ac:dyDescent="0.25">
      <c r="AB1666" s="11"/>
      <c r="AD1666" s="11"/>
    </row>
    <row r="1667" spans="28:30" ht="18" customHeight="1" x14ac:dyDescent="0.25">
      <c r="AB1667" s="11"/>
      <c r="AD1667" s="11"/>
    </row>
    <row r="1668" spans="28:30" ht="18" customHeight="1" x14ac:dyDescent="0.25">
      <c r="AB1668" s="11"/>
      <c r="AD1668" s="11"/>
    </row>
    <row r="1669" spans="28:30" ht="18" customHeight="1" x14ac:dyDescent="0.25">
      <c r="AB1669" s="11"/>
      <c r="AD1669" s="11"/>
    </row>
    <row r="1670" spans="28:30" ht="18" customHeight="1" x14ac:dyDescent="0.25">
      <c r="AB1670" s="11"/>
      <c r="AD1670" s="11"/>
    </row>
    <row r="1671" spans="28:30" ht="18" customHeight="1" x14ac:dyDescent="0.25">
      <c r="AB1671" s="11"/>
      <c r="AD1671" s="11"/>
    </row>
    <row r="1672" spans="28:30" ht="18" customHeight="1" x14ac:dyDescent="0.25">
      <c r="AB1672" s="11"/>
      <c r="AD1672" s="11"/>
    </row>
    <row r="1673" spans="28:30" ht="18" customHeight="1" x14ac:dyDescent="0.25">
      <c r="AB1673" s="11"/>
      <c r="AD1673" s="11"/>
    </row>
    <row r="1674" spans="28:30" ht="18" customHeight="1" x14ac:dyDescent="0.25">
      <c r="AB1674" s="11"/>
      <c r="AD1674" s="11"/>
    </row>
    <row r="1675" spans="28:30" ht="18" customHeight="1" x14ac:dyDescent="0.25">
      <c r="AB1675" s="11"/>
      <c r="AD1675" s="11"/>
    </row>
    <row r="1676" spans="28:30" ht="18" customHeight="1" x14ac:dyDescent="0.25">
      <c r="AB1676" s="11"/>
      <c r="AD1676" s="11"/>
    </row>
    <row r="1677" spans="28:30" ht="18" customHeight="1" x14ac:dyDescent="0.25">
      <c r="AB1677" s="11"/>
      <c r="AD1677" s="11"/>
    </row>
    <row r="1678" spans="28:30" ht="18" customHeight="1" x14ac:dyDescent="0.25">
      <c r="AB1678" s="11"/>
      <c r="AD1678" s="11"/>
    </row>
    <row r="1679" spans="28:30" ht="18" customHeight="1" x14ac:dyDescent="0.25">
      <c r="AB1679" s="11"/>
      <c r="AD1679" s="11"/>
    </row>
    <row r="1680" spans="28:30" ht="18" customHeight="1" x14ac:dyDescent="0.25">
      <c r="AB1680" s="11"/>
      <c r="AD1680" s="11"/>
    </row>
    <row r="1681" spans="28:30" ht="18" customHeight="1" x14ac:dyDescent="0.25">
      <c r="AB1681" s="11"/>
      <c r="AD1681" s="11"/>
    </row>
    <row r="1682" spans="28:30" ht="18" customHeight="1" x14ac:dyDescent="0.25">
      <c r="AB1682" s="11"/>
      <c r="AD1682" s="11"/>
    </row>
    <row r="1683" spans="28:30" ht="18" customHeight="1" x14ac:dyDescent="0.25">
      <c r="AB1683" s="11"/>
      <c r="AD1683" s="11"/>
    </row>
    <row r="1684" spans="28:30" ht="18" customHeight="1" x14ac:dyDescent="0.25">
      <c r="AB1684" s="11"/>
      <c r="AD1684" s="11"/>
    </row>
    <row r="1685" spans="28:30" ht="18" customHeight="1" x14ac:dyDescent="0.25">
      <c r="AB1685" s="11"/>
      <c r="AD1685" s="11"/>
    </row>
    <row r="1686" spans="28:30" ht="18" customHeight="1" x14ac:dyDescent="0.25">
      <c r="AB1686" s="11"/>
      <c r="AD1686" s="11"/>
    </row>
    <row r="1687" spans="28:30" ht="18" customHeight="1" x14ac:dyDescent="0.25">
      <c r="AB1687" s="11"/>
      <c r="AD1687" s="11"/>
    </row>
    <row r="1688" spans="28:30" ht="18" customHeight="1" x14ac:dyDescent="0.25">
      <c r="AB1688" s="11"/>
      <c r="AD1688" s="11"/>
    </row>
    <row r="1689" spans="28:30" ht="18" customHeight="1" x14ac:dyDescent="0.25">
      <c r="AB1689" s="11"/>
      <c r="AD1689" s="11"/>
    </row>
    <row r="1690" spans="28:30" ht="18" customHeight="1" x14ac:dyDescent="0.25">
      <c r="AB1690" s="11"/>
      <c r="AD1690" s="11"/>
    </row>
    <row r="1691" spans="28:30" ht="18" customHeight="1" x14ac:dyDescent="0.25">
      <c r="AB1691" s="11"/>
      <c r="AD1691" s="11"/>
    </row>
    <row r="1692" spans="28:30" ht="18" customHeight="1" x14ac:dyDescent="0.25">
      <c r="AB1692" s="11"/>
      <c r="AD1692" s="11"/>
    </row>
    <row r="1693" spans="28:30" ht="18" customHeight="1" x14ac:dyDescent="0.25">
      <c r="AB1693" s="11"/>
      <c r="AD1693" s="11"/>
    </row>
    <row r="1694" spans="28:30" ht="18" customHeight="1" x14ac:dyDescent="0.25">
      <c r="AB1694" s="11"/>
      <c r="AD1694" s="11"/>
    </row>
    <row r="1695" spans="28:30" ht="18" customHeight="1" x14ac:dyDescent="0.25">
      <c r="AB1695" s="11"/>
      <c r="AD1695" s="11"/>
    </row>
    <row r="1696" spans="28:30" ht="18" customHeight="1" x14ac:dyDescent="0.25">
      <c r="AB1696" s="11"/>
      <c r="AD1696" s="11"/>
    </row>
    <row r="1697" spans="28:30" ht="18" customHeight="1" x14ac:dyDescent="0.25">
      <c r="AB1697" s="11"/>
      <c r="AD1697" s="11"/>
    </row>
    <row r="1698" spans="28:30" ht="18" customHeight="1" x14ac:dyDescent="0.25">
      <c r="AB1698" s="11"/>
      <c r="AD1698" s="11"/>
    </row>
    <row r="1699" spans="28:30" ht="18" customHeight="1" x14ac:dyDescent="0.25">
      <c r="AB1699" s="11"/>
      <c r="AD1699" s="11"/>
    </row>
    <row r="1700" spans="28:30" ht="18" customHeight="1" x14ac:dyDescent="0.25">
      <c r="AB1700" s="11"/>
      <c r="AD1700" s="11"/>
    </row>
    <row r="1701" spans="28:30" ht="18" customHeight="1" x14ac:dyDescent="0.25">
      <c r="AB1701" s="11"/>
      <c r="AD1701" s="11"/>
    </row>
    <row r="1702" spans="28:30" ht="18" customHeight="1" x14ac:dyDescent="0.25">
      <c r="AB1702" s="11"/>
      <c r="AD1702" s="11"/>
    </row>
    <row r="1703" spans="28:30" ht="18" customHeight="1" x14ac:dyDescent="0.25">
      <c r="AB1703" s="11"/>
      <c r="AD1703" s="11"/>
    </row>
    <row r="1704" spans="28:30" ht="18" customHeight="1" x14ac:dyDescent="0.25">
      <c r="AB1704" s="11"/>
      <c r="AD1704" s="11"/>
    </row>
    <row r="1705" spans="28:30" ht="18" customHeight="1" x14ac:dyDescent="0.25">
      <c r="AB1705" s="11"/>
      <c r="AD1705" s="11"/>
    </row>
    <row r="1706" spans="28:30" ht="18" customHeight="1" x14ac:dyDescent="0.25">
      <c r="AB1706" s="11"/>
      <c r="AD1706" s="11"/>
    </row>
    <row r="1707" spans="28:30" ht="18" customHeight="1" x14ac:dyDescent="0.25">
      <c r="AB1707" s="11"/>
      <c r="AD1707" s="11"/>
    </row>
    <row r="1708" spans="28:30" ht="18" customHeight="1" x14ac:dyDescent="0.25">
      <c r="AB1708" s="11"/>
      <c r="AD1708" s="11"/>
    </row>
    <row r="1709" spans="28:30" ht="18" customHeight="1" x14ac:dyDescent="0.25">
      <c r="AB1709" s="11"/>
      <c r="AD1709" s="11"/>
    </row>
    <row r="1710" spans="28:30" ht="18" customHeight="1" x14ac:dyDescent="0.25">
      <c r="AB1710" s="11"/>
      <c r="AD1710" s="11"/>
    </row>
    <row r="1711" spans="28:30" ht="18" customHeight="1" x14ac:dyDescent="0.25">
      <c r="AB1711" s="11"/>
      <c r="AD1711" s="11"/>
    </row>
    <row r="1712" spans="28:30" ht="18" customHeight="1" x14ac:dyDescent="0.25">
      <c r="AB1712" s="11"/>
      <c r="AD1712" s="11"/>
    </row>
    <row r="1713" spans="28:30" ht="18" customHeight="1" x14ac:dyDescent="0.25">
      <c r="AB1713" s="11"/>
      <c r="AD1713" s="11"/>
    </row>
    <row r="1714" spans="28:30" ht="18" customHeight="1" x14ac:dyDescent="0.25">
      <c r="AB1714" s="11"/>
      <c r="AD1714" s="11"/>
    </row>
    <row r="1715" spans="28:30" ht="18" customHeight="1" x14ac:dyDescent="0.25">
      <c r="AB1715" s="11"/>
      <c r="AD1715" s="11"/>
    </row>
    <row r="1716" spans="28:30" ht="18" customHeight="1" x14ac:dyDescent="0.25">
      <c r="AB1716" s="11"/>
      <c r="AD1716" s="11"/>
    </row>
    <row r="1717" spans="28:30" ht="18" customHeight="1" x14ac:dyDescent="0.25">
      <c r="AB1717" s="11"/>
      <c r="AD1717" s="11"/>
    </row>
    <row r="1718" spans="28:30" ht="18" customHeight="1" x14ac:dyDescent="0.25">
      <c r="AB1718" s="11"/>
      <c r="AD1718" s="11"/>
    </row>
    <row r="1719" spans="28:30" ht="18" customHeight="1" x14ac:dyDescent="0.25">
      <c r="AB1719" s="11"/>
      <c r="AD1719" s="11"/>
    </row>
    <row r="1720" spans="28:30" ht="18" customHeight="1" x14ac:dyDescent="0.25">
      <c r="AB1720" s="11"/>
      <c r="AD1720" s="11"/>
    </row>
    <row r="1721" spans="28:30" ht="18" customHeight="1" x14ac:dyDescent="0.25">
      <c r="AB1721" s="11"/>
      <c r="AD1721" s="11"/>
    </row>
    <row r="1722" spans="28:30" ht="18" customHeight="1" x14ac:dyDescent="0.25">
      <c r="AB1722" s="11"/>
      <c r="AD1722" s="11"/>
    </row>
    <row r="1723" spans="28:30" ht="18" customHeight="1" x14ac:dyDescent="0.25">
      <c r="AB1723" s="11"/>
      <c r="AD1723" s="11"/>
    </row>
    <row r="1724" spans="28:30" ht="18" customHeight="1" x14ac:dyDescent="0.25">
      <c r="AB1724" s="11"/>
      <c r="AD1724" s="11"/>
    </row>
    <row r="1725" spans="28:30" ht="18" customHeight="1" x14ac:dyDescent="0.25">
      <c r="AB1725" s="11"/>
      <c r="AD1725" s="11"/>
    </row>
    <row r="1726" spans="28:30" ht="18" customHeight="1" x14ac:dyDescent="0.25">
      <c r="AB1726" s="11"/>
      <c r="AD1726" s="11"/>
    </row>
    <row r="1727" spans="28:30" ht="18" customHeight="1" x14ac:dyDescent="0.25">
      <c r="AB1727" s="11"/>
      <c r="AD1727" s="11"/>
    </row>
    <row r="1728" spans="28:30" ht="18" customHeight="1" x14ac:dyDescent="0.25">
      <c r="AB1728" s="11"/>
      <c r="AD1728" s="11"/>
    </row>
    <row r="1729" spans="28:30" ht="18" customHeight="1" x14ac:dyDescent="0.25">
      <c r="AB1729" s="11"/>
      <c r="AD1729" s="11"/>
    </row>
    <row r="1730" spans="28:30" ht="18" customHeight="1" x14ac:dyDescent="0.25">
      <c r="AB1730" s="11"/>
      <c r="AD1730" s="11"/>
    </row>
    <row r="1731" spans="28:30" ht="18" customHeight="1" x14ac:dyDescent="0.25">
      <c r="AB1731" s="11"/>
      <c r="AD1731" s="11"/>
    </row>
    <row r="1732" spans="28:30" ht="18" customHeight="1" x14ac:dyDescent="0.25">
      <c r="AB1732" s="11"/>
      <c r="AD1732" s="11"/>
    </row>
    <row r="1733" spans="28:30" ht="18" customHeight="1" x14ac:dyDescent="0.25">
      <c r="AB1733" s="11"/>
      <c r="AD1733" s="11"/>
    </row>
    <row r="1734" spans="28:30" ht="18" customHeight="1" x14ac:dyDescent="0.25">
      <c r="AB1734" s="11"/>
      <c r="AD1734" s="11"/>
    </row>
    <row r="1735" spans="28:30" ht="18" customHeight="1" x14ac:dyDescent="0.25">
      <c r="AB1735" s="11"/>
      <c r="AD1735" s="11"/>
    </row>
    <row r="1736" spans="28:30" ht="18" customHeight="1" x14ac:dyDescent="0.25">
      <c r="AB1736" s="11"/>
      <c r="AD1736" s="11"/>
    </row>
    <row r="1737" spans="28:30" ht="18" customHeight="1" x14ac:dyDescent="0.25">
      <c r="AB1737" s="11"/>
      <c r="AD1737" s="11"/>
    </row>
    <row r="1738" spans="28:30" ht="18" customHeight="1" x14ac:dyDescent="0.25">
      <c r="AB1738" s="11"/>
      <c r="AD1738" s="11"/>
    </row>
    <row r="1739" spans="28:30" ht="18" customHeight="1" x14ac:dyDescent="0.25">
      <c r="AB1739" s="11"/>
      <c r="AD1739" s="11"/>
    </row>
    <row r="1740" spans="28:30" ht="18" customHeight="1" x14ac:dyDescent="0.25">
      <c r="AB1740" s="11"/>
      <c r="AD1740" s="11"/>
    </row>
    <row r="1741" spans="28:30" ht="18" customHeight="1" x14ac:dyDescent="0.25">
      <c r="AB1741" s="11"/>
      <c r="AD1741" s="11"/>
    </row>
    <row r="1742" spans="28:30" ht="18" customHeight="1" x14ac:dyDescent="0.25">
      <c r="AB1742" s="11"/>
      <c r="AD1742" s="11"/>
    </row>
    <row r="1743" spans="28:30" ht="18" customHeight="1" x14ac:dyDescent="0.25">
      <c r="AB1743" s="11"/>
      <c r="AD1743" s="11"/>
    </row>
    <row r="1744" spans="28:30" ht="18" customHeight="1" x14ac:dyDescent="0.25">
      <c r="AB1744" s="11"/>
      <c r="AD1744" s="11"/>
    </row>
    <row r="1745" spans="28:30" ht="18" customHeight="1" x14ac:dyDescent="0.25">
      <c r="AB1745" s="11"/>
      <c r="AD1745" s="11"/>
    </row>
    <row r="1746" spans="28:30" ht="18" customHeight="1" x14ac:dyDescent="0.25">
      <c r="AB1746" s="11"/>
      <c r="AD1746" s="11"/>
    </row>
    <row r="1747" spans="28:30" ht="18" customHeight="1" x14ac:dyDescent="0.25">
      <c r="AB1747" s="11"/>
      <c r="AD1747" s="11"/>
    </row>
    <row r="1748" spans="28:30" ht="18" customHeight="1" x14ac:dyDescent="0.25">
      <c r="AB1748" s="11"/>
      <c r="AD1748" s="11"/>
    </row>
    <row r="1749" spans="28:30" ht="18" customHeight="1" x14ac:dyDescent="0.25">
      <c r="AB1749" s="11"/>
      <c r="AD1749" s="11"/>
    </row>
    <row r="1750" spans="28:30" ht="18" customHeight="1" x14ac:dyDescent="0.25">
      <c r="AB1750" s="11"/>
      <c r="AD1750" s="11"/>
    </row>
    <row r="1751" spans="28:30" ht="18" customHeight="1" x14ac:dyDescent="0.25">
      <c r="AB1751" s="11"/>
      <c r="AD1751" s="11"/>
    </row>
    <row r="1752" spans="28:30" ht="18" customHeight="1" x14ac:dyDescent="0.25">
      <c r="AB1752" s="11"/>
      <c r="AD1752" s="11"/>
    </row>
    <row r="1753" spans="28:30" ht="18" customHeight="1" x14ac:dyDescent="0.25">
      <c r="AB1753" s="11"/>
      <c r="AD1753" s="11"/>
    </row>
    <row r="1754" spans="28:30" ht="18" customHeight="1" x14ac:dyDescent="0.25">
      <c r="AB1754" s="11"/>
      <c r="AD1754" s="11"/>
    </row>
    <row r="1755" spans="28:30" ht="18" customHeight="1" x14ac:dyDescent="0.25">
      <c r="AB1755" s="11"/>
      <c r="AD1755" s="11"/>
    </row>
    <row r="1756" spans="28:30" ht="18" customHeight="1" x14ac:dyDescent="0.25">
      <c r="AB1756" s="11"/>
      <c r="AD1756" s="11"/>
    </row>
    <row r="1757" spans="28:30" ht="18" customHeight="1" x14ac:dyDescent="0.25">
      <c r="AB1757" s="11"/>
      <c r="AD1757" s="11"/>
    </row>
    <row r="1758" spans="28:30" ht="18" customHeight="1" x14ac:dyDescent="0.25">
      <c r="AB1758" s="11"/>
      <c r="AD1758" s="11"/>
    </row>
    <row r="1759" spans="28:30" ht="18" customHeight="1" x14ac:dyDescent="0.25">
      <c r="AB1759" s="11"/>
      <c r="AD1759" s="11"/>
    </row>
    <row r="1760" spans="28:30" ht="18" customHeight="1" x14ac:dyDescent="0.25">
      <c r="AB1760" s="11"/>
      <c r="AD1760" s="11"/>
    </row>
    <row r="1761" spans="28:30" ht="18" customHeight="1" x14ac:dyDescent="0.25">
      <c r="AB1761" s="11"/>
      <c r="AD1761" s="11"/>
    </row>
    <row r="1762" spans="28:30" ht="18" customHeight="1" x14ac:dyDescent="0.25">
      <c r="AB1762" s="11"/>
      <c r="AD1762" s="11"/>
    </row>
    <row r="1763" spans="28:30" ht="18" customHeight="1" x14ac:dyDescent="0.25">
      <c r="AB1763" s="11"/>
      <c r="AD1763" s="11"/>
    </row>
    <row r="1764" spans="28:30" ht="18" customHeight="1" x14ac:dyDescent="0.25">
      <c r="AB1764" s="11"/>
      <c r="AD1764" s="11"/>
    </row>
    <row r="1765" spans="28:30" ht="18" customHeight="1" x14ac:dyDescent="0.25">
      <c r="AB1765" s="11"/>
      <c r="AD1765" s="11"/>
    </row>
    <row r="1766" spans="28:30" ht="18" customHeight="1" x14ac:dyDescent="0.25">
      <c r="AB1766" s="11"/>
      <c r="AD1766" s="11"/>
    </row>
    <row r="1767" spans="28:30" ht="18" customHeight="1" x14ac:dyDescent="0.25">
      <c r="AB1767" s="11"/>
      <c r="AD1767" s="11"/>
    </row>
    <row r="1768" spans="28:30" ht="18" customHeight="1" x14ac:dyDescent="0.25">
      <c r="AB1768" s="11"/>
      <c r="AD1768" s="11"/>
    </row>
    <row r="1769" spans="28:30" ht="18" customHeight="1" x14ac:dyDescent="0.25">
      <c r="AB1769" s="11"/>
      <c r="AD1769" s="11"/>
    </row>
    <row r="1770" spans="28:30" ht="18" customHeight="1" x14ac:dyDescent="0.25">
      <c r="AB1770" s="11"/>
      <c r="AD1770" s="11"/>
    </row>
    <row r="1771" spans="28:30" ht="18" customHeight="1" x14ac:dyDescent="0.25">
      <c r="AB1771" s="11"/>
      <c r="AD1771" s="11"/>
    </row>
    <row r="1772" spans="28:30" ht="18" customHeight="1" x14ac:dyDescent="0.25">
      <c r="AB1772" s="11"/>
      <c r="AD1772" s="11"/>
    </row>
    <row r="1773" spans="28:30" ht="18" customHeight="1" x14ac:dyDescent="0.25">
      <c r="AB1773" s="11"/>
      <c r="AD1773" s="11"/>
    </row>
    <row r="1774" spans="28:30" ht="18" customHeight="1" x14ac:dyDescent="0.25">
      <c r="AB1774" s="11"/>
      <c r="AD1774" s="11"/>
    </row>
    <row r="1775" spans="28:30" ht="18" customHeight="1" x14ac:dyDescent="0.25">
      <c r="AB1775" s="11"/>
      <c r="AD1775" s="11"/>
    </row>
    <row r="1776" spans="28:30" ht="18" customHeight="1" x14ac:dyDescent="0.25">
      <c r="AB1776" s="11"/>
      <c r="AD1776" s="11"/>
    </row>
    <row r="1777" spans="28:30" ht="18" customHeight="1" x14ac:dyDescent="0.25">
      <c r="AB1777" s="11"/>
      <c r="AD1777" s="11"/>
    </row>
    <row r="1778" spans="28:30" ht="18" customHeight="1" x14ac:dyDescent="0.25">
      <c r="AB1778" s="11"/>
      <c r="AD1778" s="11"/>
    </row>
    <row r="1779" spans="28:30" ht="18" customHeight="1" x14ac:dyDescent="0.25">
      <c r="AB1779" s="11"/>
      <c r="AD1779" s="11"/>
    </row>
    <row r="1780" spans="28:30" ht="18" customHeight="1" x14ac:dyDescent="0.25">
      <c r="AB1780" s="11"/>
      <c r="AD1780" s="11"/>
    </row>
    <row r="1781" spans="28:30" ht="18" customHeight="1" x14ac:dyDescent="0.25">
      <c r="AB1781" s="11"/>
      <c r="AD1781" s="11"/>
    </row>
    <row r="1782" spans="28:30" ht="18" customHeight="1" x14ac:dyDescent="0.25">
      <c r="AB1782" s="11"/>
      <c r="AD1782" s="11"/>
    </row>
    <row r="1783" spans="28:30" ht="18" customHeight="1" x14ac:dyDescent="0.25">
      <c r="AB1783" s="11"/>
      <c r="AD1783" s="11"/>
    </row>
    <row r="1784" spans="28:30" ht="18" customHeight="1" x14ac:dyDescent="0.25">
      <c r="AB1784" s="11"/>
      <c r="AD1784" s="11"/>
    </row>
    <row r="1785" spans="28:30" ht="18" customHeight="1" x14ac:dyDescent="0.25">
      <c r="AB1785" s="11"/>
      <c r="AD1785" s="11"/>
    </row>
    <row r="1786" spans="28:30" ht="18" customHeight="1" x14ac:dyDescent="0.25">
      <c r="AB1786" s="11"/>
      <c r="AD1786" s="11"/>
    </row>
    <row r="1787" spans="28:30" ht="18" customHeight="1" x14ac:dyDescent="0.25">
      <c r="AB1787" s="11"/>
      <c r="AD1787" s="11"/>
    </row>
    <row r="1788" spans="28:30" ht="18" customHeight="1" x14ac:dyDescent="0.25">
      <c r="AB1788" s="11"/>
      <c r="AD1788" s="11"/>
    </row>
    <row r="1789" spans="28:30" ht="18" customHeight="1" x14ac:dyDescent="0.25">
      <c r="AB1789" s="11"/>
      <c r="AD1789" s="11"/>
    </row>
    <row r="1790" spans="28:30" ht="18" customHeight="1" x14ac:dyDescent="0.25">
      <c r="AB1790" s="11"/>
      <c r="AD1790" s="11"/>
    </row>
    <row r="1791" spans="28:30" ht="18" customHeight="1" x14ac:dyDescent="0.25">
      <c r="AB1791" s="11"/>
      <c r="AD1791" s="11"/>
    </row>
    <row r="1792" spans="28:30" ht="18" customHeight="1" x14ac:dyDescent="0.25">
      <c r="AB1792" s="11"/>
      <c r="AD1792" s="11"/>
    </row>
    <row r="1793" spans="28:30" ht="18" customHeight="1" x14ac:dyDescent="0.25">
      <c r="AB1793" s="11"/>
      <c r="AD1793" s="11"/>
    </row>
    <row r="1794" spans="28:30" ht="18" customHeight="1" x14ac:dyDescent="0.25">
      <c r="AB1794" s="11"/>
      <c r="AD1794" s="11"/>
    </row>
    <row r="1795" spans="28:30" ht="18" customHeight="1" x14ac:dyDescent="0.25">
      <c r="AB1795" s="11"/>
      <c r="AD1795" s="11"/>
    </row>
    <row r="1796" spans="28:30" ht="18" customHeight="1" x14ac:dyDescent="0.25">
      <c r="AB1796" s="11"/>
      <c r="AD1796" s="11"/>
    </row>
    <row r="1797" spans="28:30" ht="18" customHeight="1" x14ac:dyDescent="0.25">
      <c r="AB1797" s="11"/>
      <c r="AD1797" s="11"/>
    </row>
    <row r="1798" spans="28:30" ht="18" customHeight="1" x14ac:dyDescent="0.25">
      <c r="AB1798" s="11"/>
      <c r="AD1798" s="11"/>
    </row>
    <row r="1799" spans="28:30" ht="18" customHeight="1" x14ac:dyDescent="0.25">
      <c r="AB1799" s="11"/>
      <c r="AD1799" s="11"/>
    </row>
    <row r="1800" spans="28:30" ht="18" customHeight="1" x14ac:dyDescent="0.25">
      <c r="AB1800" s="11"/>
      <c r="AD1800" s="11"/>
    </row>
    <row r="1801" spans="28:30" ht="18" customHeight="1" x14ac:dyDescent="0.25">
      <c r="AB1801" s="11"/>
      <c r="AD1801" s="11"/>
    </row>
    <row r="1802" spans="28:30" ht="18" customHeight="1" x14ac:dyDescent="0.25">
      <c r="AB1802" s="11"/>
      <c r="AD1802" s="11"/>
    </row>
    <row r="1803" spans="28:30" ht="18" customHeight="1" x14ac:dyDescent="0.25">
      <c r="AB1803" s="11"/>
      <c r="AD1803" s="11"/>
    </row>
    <row r="1804" spans="28:30" ht="18" customHeight="1" x14ac:dyDescent="0.25">
      <c r="AB1804" s="11"/>
      <c r="AD1804" s="11"/>
    </row>
    <row r="1805" spans="28:30" ht="18" customHeight="1" x14ac:dyDescent="0.25">
      <c r="AB1805" s="11"/>
      <c r="AD1805" s="11"/>
    </row>
    <row r="1806" spans="28:30" ht="18" customHeight="1" x14ac:dyDescent="0.25">
      <c r="AB1806" s="11"/>
      <c r="AD1806" s="11"/>
    </row>
    <row r="1807" spans="28:30" ht="18" customHeight="1" x14ac:dyDescent="0.25">
      <c r="AB1807" s="11"/>
      <c r="AD1807" s="11"/>
    </row>
    <row r="1808" spans="28:30" ht="18" customHeight="1" x14ac:dyDescent="0.25">
      <c r="AB1808" s="11"/>
      <c r="AD1808" s="11"/>
    </row>
    <row r="1809" spans="28:30" ht="18" customHeight="1" x14ac:dyDescent="0.25">
      <c r="AB1809" s="11"/>
      <c r="AD1809" s="11"/>
    </row>
    <row r="1810" spans="28:30" ht="18" customHeight="1" x14ac:dyDescent="0.25">
      <c r="AB1810" s="11"/>
      <c r="AD1810" s="11"/>
    </row>
    <row r="1811" spans="28:30" ht="18" customHeight="1" x14ac:dyDescent="0.25">
      <c r="AB1811" s="11"/>
      <c r="AD1811" s="11"/>
    </row>
    <row r="1812" spans="28:30" ht="18" customHeight="1" x14ac:dyDescent="0.25">
      <c r="AB1812" s="11"/>
      <c r="AD1812" s="11"/>
    </row>
    <row r="1813" spans="28:30" ht="18" customHeight="1" x14ac:dyDescent="0.25">
      <c r="AB1813" s="11"/>
      <c r="AD1813" s="11"/>
    </row>
    <row r="1814" spans="28:30" ht="18" customHeight="1" x14ac:dyDescent="0.25">
      <c r="AB1814" s="11"/>
      <c r="AD1814" s="11"/>
    </row>
    <row r="1815" spans="28:30" ht="18" customHeight="1" x14ac:dyDescent="0.25">
      <c r="AB1815" s="11"/>
      <c r="AD1815" s="11"/>
    </row>
    <row r="1816" spans="28:30" ht="18" customHeight="1" x14ac:dyDescent="0.25">
      <c r="AB1816" s="11"/>
      <c r="AD1816" s="11"/>
    </row>
    <row r="1817" spans="28:30" ht="18" customHeight="1" x14ac:dyDescent="0.25">
      <c r="AB1817" s="11"/>
      <c r="AD1817" s="11"/>
    </row>
    <row r="1818" spans="28:30" ht="18" customHeight="1" x14ac:dyDescent="0.25">
      <c r="AB1818" s="11"/>
      <c r="AD1818" s="11"/>
    </row>
    <row r="1819" spans="28:30" ht="18" customHeight="1" x14ac:dyDescent="0.25">
      <c r="AB1819" s="11"/>
      <c r="AD1819" s="11"/>
    </row>
    <row r="1820" spans="28:30" ht="18" customHeight="1" x14ac:dyDescent="0.25">
      <c r="AB1820" s="11"/>
      <c r="AD1820" s="11"/>
    </row>
    <row r="1821" spans="28:30" ht="18" customHeight="1" x14ac:dyDescent="0.25">
      <c r="AB1821" s="11"/>
      <c r="AD1821" s="11"/>
    </row>
    <row r="1822" spans="28:30" ht="18" customHeight="1" x14ac:dyDescent="0.25">
      <c r="AB1822" s="11"/>
      <c r="AD1822" s="11"/>
    </row>
    <row r="1823" spans="28:30" ht="18" customHeight="1" x14ac:dyDescent="0.25">
      <c r="AB1823" s="11"/>
      <c r="AD1823" s="11"/>
    </row>
    <row r="1824" spans="28:30" ht="18" customHeight="1" x14ac:dyDescent="0.25">
      <c r="AB1824" s="11"/>
      <c r="AD1824" s="11"/>
    </row>
    <row r="1825" spans="28:30" ht="18" customHeight="1" x14ac:dyDescent="0.25">
      <c r="AB1825" s="11"/>
      <c r="AD1825" s="11"/>
    </row>
    <row r="1826" spans="28:30" ht="18" customHeight="1" x14ac:dyDescent="0.25">
      <c r="AB1826" s="11"/>
      <c r="AD1826" s="11"/>
    </row>
    <row r="1827" spans="28:30" ht="18" customHeight="1" x14ac:dyDescent="0.25">
      <c r="AB1827" s="11"/>
      <c r="AD1827" s="11"/>
    </row>
    <row r="1828" spans="28:30" ht="18" customHeight="1" x14ac:dyDescent="0.25">
      <c r="AB1828" s="11"/>
      <c r="AD1828" s="11"/>
    </row>
    <row r="1829" spans="28:30" ht="18" customHeight="1" x14ac:dyDescent="0.25">
      <c r="AB1829" s="11"/>
      <c r="AD1829" s="11"/>
    </row>
    <row r="1830" spans="28:30" ht="18" customHeight="1" x14ac:dyDescent="0.25">
      <c r="AB1830" s="11"/>
      <c r="AD1830" s="11"/>
    </row>
    <row r="1831" spans="28:30" ht="18" customHeight="1" x14ac:dyDescent="0.25">
      <c r="AB1831" s="11"/>
      <c r="AD1831" s="11"/>
    </row>
    <row r="1832" spans="28:30" ht="18" customHeight="1" x14ac:dyDescent="0.25">
      <c r="AB1832" s="11"/>
      <c r="AD1832" s="11"/>
    </row>
    <row r="1833" spans="28:30" ht="18" customHeight="1" x14ac:dyDescent="0.25">
      <c r="AB1833" s="11"/>
      <c r="AD1833" s="11"/>
    </row>
    <row r="1834" spans="28:30" ht="18" customHeight="1" x14ac:dyDescent="0.25">
      <c r="AB1834" s="11"/>
      <c r="AD1834" s="11"/>
    </row>
    <row r="1835" spans="28:30" ht="18" customHeight="1" x14ac:dyDescent="0.25">
      <c r="AB1835" s="11"/>
      <c r="AD1835" s="11"/>
    </row>
    <row r="1836" spans="28:30" ht="18" customHeight="1" x14ac:dyDescent="0.25">
      <c r="AB1836" s="11"/>
      <c r="AD1836" s="11"/>
    </row>
    <row r="1837" spans="28:30" ht="18" customHeight="1" x14ac:dyDescent="0.25">
      <c r="AB1837" s="11"/>
      <c r="AD1837" s="11"/>
    </row>
    <row r="1838" spans="28:30" ht="18" customHeight="1" x14ac:dyDescent="0.25">
      <c r="AB1838" s="11"/>
      <c r="AD1838" s="11"/>
    </row>
    <row r="1839" spans="28:30" ht="18" customHeight="1" x14ac:dyDescent="0.25">
      <c r="AB1839" s="11"/>
      <c r="AD1839" s="11"/>
    </row>
    <row r="1840" spans="28:30" ht="18" customHeight="1" x14ac:dyDescent="0.25">
      <c r="AB1840" s="11"/>
      <c r="AD1840" s="11"/>
    </row>
    <row r="1841" spans="28:30" ht="18" customHeight="1" x14ac:dyDescent="0.25">
      <c r="AB1841" s="11"/>
      <c r="AD1841" s="11"/>
    </row>
    <row r="1842" spans="28:30" ht="18" customHeight="1" x14ac:dyDescent="0.25">
      <c r="AB1842" s="11"/>
      <c r="AD1842" s="11"/>
    </row>
    <row r="1843" spans="28:30" ht="18" customHeight="1" x14ac:dyDescent="0.25">
      <c r="AB1843" s="11"/>
      <c r="AD1843" s="11"/>
    </row>
    <row r="1844" spans="28:30" ht="18" customHeight="1" x14ac:dyDescent="0.25">
      <c r="AB1844" s="11"/>
      <c r="AD1844" s="11"/>
    </row>
    <row r="1845" spans="28:30" ht="18" customHeight="1" x14ac:dyDescent="0.25">
      <c r="AB1845" s="11"/>
      <c r="AD1845" s="11"/>
    </row>
    <row r="1846" spans="28:30" ht="18" customHeight="1" x14ac:dyDescent="0.25">
      <c r="AB1846" s="11"/>
      <c r="AD1846" s="11"/>
    </row>
    <row r="1847" spans="28:30" ht="18" customHeight="1" x14ac:dyDescent="0.25">
      <c r="AB1847" s="11"/>
      <c r="AD1847" s="11"/>
    </row>
    <row r="1848" spans="28:30" ht="18" customHeight="1" x14ac:dyDescent="0.25">
      <c r="AB1848" s="11"/>
      <c r="AD1848" s="11"/>
    </row>
    <row r="1849" spans="28:30" ht="18" customHeight="1" x14ac:dyDescent="0.25">
      <c r="AB1849" s="11"/>
      <c r="AD1849" s="11"/>
    </row>
    <row r="1850" spans="28:30" ht="18" customHeight="1" x14ac:dyDescent="0.25">
      <c r="AB1850" s="11"/>
      <c r="AD1850" s="11"/>
    </row>
    <row r="1851" spans="28:30" ht="18" customHeight="1" x14ac:dyDescent="0.25">
      <c r="AB1851" s="11"/>
      <c r="AD1851" s="11"/>
    </row>
    <row r="1852" spans="28:30" ht="18" customHeight="1" x14ac:dyDescent="0.25">
      <c r="AB1852" s="11"/>
      <c r="AD1852" s="11"/>
    </row>
    <row r="1853" spans="28:30" ht="18" customHeight="1" x14ac:dyDescent="0.25">
      <c r="AB1853" s="11"/>
      <c r="AD1853" s="11"/>
    </row>
    <row r="1854" spans="28:30" ht="18" customHeight="1" x14ac:dyDescent="0.25">
      <c r="AB1854" s="11"/>
      <c r="AD1854" s="11"/>
    </row>
    <row r="1855" spans="28:30" ht="18" customHeight="1" x14ac:dyDescent="0.25">
      <c r="AB1855" s="11"/>
      <c r="AD1855" s="11"/>
    </row>
    <row r="1856" spans="28:30" ht="18" customHeight="1" x14ac:dyDescent="0.25">
      <c r="AB1856" s="11"/>
      <c r="AD1856" s="11"/>
    </row>
    <row r="1857" spans="28:30" ht="18" customHeight="1" x14ac:dyDescent="0.25">
      <c r="AB1857" s="11"/>
      <c r="AD1857" s="11"/>
    </row>
    <row r="1858" spans="28:30" ht="18" customHeight="1" x14ac:dyDescent="0.25">
      <c r="AB1858" s="11"/>
      <c r="AD1858" s="11"/>
    </row>
    <row r="1859" spans="28:30" ht="18" customHeight="1" x14ac:dyDescent="0.25">
      <c r="AB1859" s="11"/>
      <c r="AD1859" s="11"/>
    </row>
    <row r="1860" spans="28:30" ht="18" customHeight="1" x14ac:dyDescent="0.25">
      <c r="AB1860" s="11"/>
      <c r="AD1860" s="11"/>
    </row>
    <row r="1861" spans="28:30" ht="18" customHeight="1" x14ac:dyDescent="0.25">
      <c r="AB1861" s="11"/>
      <c r="AD1861" s="11"/>
    </row>
    <row r="1862" spans="28:30" ht="18" customHeight="1" x14ac:dyDescent="0.25">
      <c r="AB1862" s="11"/>
      <c r="AD1862" s="11"/>
    </row>
    <row r="1863" spans="28:30" ht="18" customHeight="1" x14ac:dyDescent="0.25">
      <c r="AB1863" s="11"/>
      <c r="AD1863" s="11"/>
    </row>
    <row r="1864" spans="28:30" ht="18" customHeight="1" x14ac:dyDescent="0.25">
      <c r="AB1864" s="11"/>
      <c r="AD1864" s="11"/>
    </row>
    <row r="1865" spans="28:30" ht="18" customHeight="1" x14ac:dyDescent="0.25">
      <c r="AB1865" s="11"/>
      <c r="AD1865" s="11"/>
    </row>
    <row r="1866" spans="28:30" ht="18" customHeight="1" x14ac:dyDescent="0.25">
      <c r="AB1866" s="11"/>
      <c r="AD1866" s="11"/>
    </row>
    <row r="1867" spans="28:30" ht="18" customHeight="1" x14ac:dyDescent="0.25">
      <c r="AB1867" s="11"/>
      <c r="AD1867" s="11"/>
    </row>
    <row r="1868" spans="28:30" ht="18" customHeight="1" x14ac:dyDescent="0.25">
      <c r="AB1868" s="11"/>
      <c r="AD1868" s="11"/>
    </row>
    <row r="1869" spans="28:30" ht="18" customHeight="1" x14ac:dyDescent="0.25">
      <c r="AB1869" s="11"/>
      <c r="AD1869" s="11"/>
    </row>
    <row r="1870" spans="28:30" ht="18" customHeight="1" x14ac:dyDescent="0.25">
      <c r="AB1870" s="11"/>
      <c r="AD1870" s="11"/>
    </row>
    <row r="1871" spans="28:30" ht="18" customHeight="1" x14ac:dyDescent="0.25">
      <c r="AB1871" s="11"/>
      <c r="AD1871" s="11"/>
    </row>
    <row r="1872" spans="28:30" ht="18" customHeight="1" x14ac:dyDescent="0.25">
      <c r="AB1872" s="11"/>
      <c r="AD1872" s="11"/>
    </row>
    <row r="1873" spans="28:30" ht="18" customHeight="1" x14ac:dyDescent="0.25">
      <c r="AB1873" s="11"/>
      <c r="AD1873" s="11"/>
    </row>
    <row r="1874" spans="28:30" ht="18" customHeight="1" x14ac:dyDescent="0.25">
      <c r="AB1874" s="11"/>
      <c r="AD1874" s="11"/>
    </row>
    <row r="1875" spans="28:30" ht="18" customHeight="1" x14ac:dyDescent="0.25">
      <c r="AB1875" s="11"/>
      <c r="AD1875" s="11"/>
    </row>
    <row r="1876" spans="28:30" ht="18" customHeight="1" x14ac:dyDescent="0.25">
      <c r="AB1876" s="11"/>
      <c r="AD1876" s="11"/>
    </row>
    <row r="1877" spans="28:30" ht="18" customHeight="1" x14ac:dyDescent="0.25">
      <c r="AB1877" s="11"/>
      <c r="AD1877" s="11"/>
    </row>
    <row r="1878" spans="28:30" ht="18" customHeight="1" x14ac:dyDescent="0.25">
      <c r="AB1878" s="11"/>
      <c r="AD1878" s="11"/>
    </row>
    <row r="1879" spans="28:30" ht="18" customHeight="1" x14ac:dyDescent="0.25">
      <c r="AB1879" s="11"/>
      <c r="AD1879" s="11"/>
    </row>
    <row r="1880" spans="28:30" ht="18" customHeight="1" x14ac:dyDescent="0.25">
      <c r="AB1880" s="11"/>
      <c r="AD1880" s="11"/>
    </row>
    <row r="1881" spans="28:30" ht="18" customHeight="1" x14ac:dyDescent="0.25">
      <c r="AB1881" s="11"/>
      <c r="AD1881" s="11"/>
    </row>
    <row r="1882" spans="28:30" ht="18" customHeight="1" x14ac:dyDescent="0.25">
      <c r="AB1882" s="11"/>
      <c r="AD1882" s="11"/>
    </row>
    <row r="1883" spans="28:30" ht="18" customHeight="1" x14ac:dyDescent="0.25">
      <c r="AB1883" s="11"/>
      <c r="AD1883" s="11"/>
    </row>
    <row r="1884" spans="28:30" ht="18" customHeight="1" x14ac:dyDescent="0.25">
      <c r="AB1884" s="11"/>
      <c r="AD1884" s="11"/>
    </row>
    <row r="1885" spans="28:30" ht="18" customHeight="1" x14ac:dyDescent="0.25">
      <c r="AB1885" s="11"/>
      <c r="AD1885" s="11"/>
    </row>
    <row r="1886" spans="28:30" ht="18" customHeight="1" x14ac:dyDescent="0.25">
      <c r="AB1886" s="11"/>
      <c r="AD1886" s="11"/>
    </row>
    <row r="1887" spans="28:30" ht="18" customHeight="1" x14ac:dyDescent="0.25">
      <c r="AB1887" s="11"/>
      <c r="AD1887" s="11"/>
    </row>
    <row r="1888" spans="28:30" ht="18" customHeight="1" x14ac:dyDescent="0.25">
      <c r="AB1888" s="11"/>
      <c r="AD1888" s="11"/>
    </row>
    <row r="1889" spans="28:30" ht="18" customHeight="1" x14ac:dyDescent="0.25">
      <c r="AB1889" s="11"/>
      <c r="AD1889" s="11"/>
    </row>
    <row r="1890" spans="28:30" ht="18" customHeight="1" x14ac:dyDescent="0.25">
      <c r="AB1890" s="11"/>
      <c r="AD1890" s="11"/>
    </row>
    <row r="1891" spans="28:30" ht="18" customHeight="1" x14ac:dyDescent="0.25">
      <c r="AB1891" s="11"/>
      <c r="AD1891" s="11"/>
    </row>
    <row r="1892" spans="28:30" ht="18" customHeight="1" x14ac:dyDescent="0.25">
      <c r="AB1892" s="11"/>
      <c r="AD1892" s="11"/>
    </row>
    <row r="1893" spans="28:30" ht="18" customHeight="1" x14ac:dyDescent="0.25">
      <c r="AB1893" s="11"/>
      <c r="AD1893" s="11"/>
    </row>
    <row r="1894" spans="28:30" ht="18" customHeight="1" x14ac:dyDescent="0.25">
      <c r="AB1894" s="11"/>
      <c r="AD1894" s="11"/>
    </row>
    <row r="1895" spans="28:30" ht="18" customHeight="1" x14ac:dyDescent="0.25">
      <c r="AB1895" s="11"/>
      <c r="AD1895" s="11"/>
    </row>
    <row r="1896" spans="28:30" ht="18" customHeight="1" x14ac:dyDescent="0.25">
      <c r="AB1896" s="11"/>
      <c r="AD1896" s="11"/>
    </row>
    <row r="1897" spans="28:30" ht="18" customHeight="1" x14ac:dyDescent="0.25">
      <c r="AB1897" s="11"/>
      <c r="AD1897" s="11"/>
    </row>
    <row r="1898" spans="28:30" ht="18" customHeight="1" x14ac:dyDescent="0.25">
      <c r="AB1898" s="11"/>
      <c r="AD1898" s="11"/>
    </row>
    <row r="1899" spans="28:30" ht="18" customHeight="1" x14ac:dyDescent="0.25">
      <c r="AB1899" s="11"/>
      <c r="AD1899" s="11"/>
    </row>
    <row r="1900" spans="28:30" ht="18" customHeight="1" x14ac:dyDescent="0.25">
      <c r="AB1900" s="11"/>
      <c r="AD1900" s="11"/>
    </row>
    <row r="1901" spans="28:30" ht="18" customHeight="1" x14ac:dyDescent="0.25">
      <c r="AB1901" s="11"/>
      <c r="AD1901" s="11"/>
    </row>
    <row r="1902" spans="28:30" ht="18" customHeight="1" x14ac:dyDescent="0.25">
      <c r="AB1902" s="11"/>
      <c r="AD1902" s="11"/>
    </row>
    <row r="1903" spans="28:30" ht="18" customHeight="1" x14ac:dyDescent="0.25">
      <c r="AB1903" s="11"/>
      <c r="AD1903" s="11"/>
    </row>
    <row r="1904" spans="28:30" ht="18" customHeight="1" x14ac:dyDescent="0.25">
      <c r="AB1904" s="11"/>
      <c r="AD1904" s="11"/>
    </row>
    <row r="1905" spans="28:30" ht="18" customHeight="1" x14ac:dyDescent="0.25">
      <c r="AB1905" s="11"/>
      <c r="AD1905" s="11"/>
    </row>
    <row r="1906" spans="28:30" ht="18" customHeight="1" x14ac:dyDescent="0.25">
      <c r="AB1906" s="11"/>
      <c r="AD1906" s="11"/>
    </row>
    <row r="1907" spans="28:30" ht="18" customHeight="1" x14ac:dyDescent="0.25">
      <c r="AB1907" s="11"/>
      <c r="AD1907" s="11"/>
    </row>
    <row r="1908" spans="28:30" ht="18" customHeight="1" x14ac:dyDescent="0.25">
      <c r="AB1908" s="11"/>
      <c r="AD1908" s="11"/>
    </row>
    <row r="1909" spans="28:30" ht="18" customHeight="1" x14ac:dyDescent="0.25">
      <c r="AB1909" s="11"/>
      <c r="AD1909" s="11"/>
    </row>
    <row r="1910" spans="28:30" ht="18" customHeight="1" x14ac:dyDescent="0.25">
      <c r="AB1910" s="11"/>
      <c r="AD1910" s="11"/>
    </row>
    <row r="1911" spans="28:30" ht="18" customHeight="1" x14ac:dyDescent="0.25">
      <c r="AB1911" s="11"/>
      <c r="AD1911" s="11"/>
    </row>
    <row r="1912" spans="28:30" ht="18" customHeight="1" x14ac:dyDescent="0.25">
      <c r="AB1912" s="11"/>
      <c r="AD1912" s="11"/>
    </row>
    <row r="1913" spans="28:30" ht="18" customHeight="1" x14ac:dyDescent="0.25">
      <c r="AB1913" s="11"/>
      <c r="AD1913" s="11"/>
    </row>
    <row r="1914" spans="28:30" ht="18" customHeight="1" x14ac:dyDescent="0.25">
      <c r="AB1914" s="11"/>
      <c r="AD1914" s="11"/>
    </row>
    <row r="1915" spans="28:30" ht="18" customHeight="1" x14ac:dyDescent="0.25">
      <c r="AB1915" s="11"/>
      <c r="AD1915" s="11"/>
    </row>
    <row r="1916" spans="28:30" ht="18" customHeight="1" x14ac:dyDescent="0.25">
      <c r="AB1916" s="11"/>
      <c r="AD1916" s="11"/>
    </row>
    <row r="1917" spans="28:30" ht="18" customHeight="1" x14ac:dyDescent="0.25">
      <c r="AB1917" s="11"/>
      <c r="AD1917" s="11"/>
    </row>
    <row r="1918" spans="28:30" ht="18" customHeight="1" x14ac:dyDescent="0.25">
      <c r="AB1918" s="11"/>
      <c r="AD1918" s="11"/>
    </row>
    <row r="1919" spans="28:30" ht="18" customHeight="1" x14ac:dyDescent="0.25">
      <c r="AB1919" s="11"/>
      <c r="AD1919" s="11"/>
    </row>
    <row r="1920" spans="28:30" ht="18" customHeight="1" x14ac:dyDescent="0.25">
      <c r="AB1920" s="11"/>
      <c r="AD1920" s="11"/>
    </row>
    <row r="1921" spans="28:30" ht="18" customHeight="1" x14ac:dyDescent="0.25">
      <c r="AB1921" s="11"/>
      <c r="AD1921" s="11"/>
    </row>
    <row r="1922" spans="28:30" ht="18" customHeight="1" x14ac:dyDescent="0.25">
      <c r="AB1922" s="11"/>
      <c r="AD1922" s="11"/>
    </row>
    <row r="1923" spans="28:30" ht="18" customHeight="1" x14ac:dyDescent="0.25">
      <c r="AB1923" s="11"/>
      <c r="AD1923" s="11"/>
    </row>
    <row r="1924" spans="28:30" ht="18" customHeight="1" x14ac:dyDescent="0.25">
      <c r="AB1924" s="11"/>
      <c r="AD1924" s="11"/>
    </row>
    <row r="1925" spans="28:30" ht="18" customHeight="1" x14ac:dyDescent="0.25">
      <c r="AB1925" s="11"/>
      <c r="AD1925" s="11"/>
    </row>
    <row r="1926" spans="28:30" ht="18" customHeight="1" x14ac:dyDescent="0.25">
      <c r="AB1926" s="11"/>
      <c r="AD1926" s="11"/>
    </row>
    <row r="1927" spans="28:30" ht="18" customHeight="1" x14ac:dyDescent="0.25">
      <c r="AB1927" s="11"/>
      <c r="AD1927" s="11"/>
    </row>
    <row r="1928" spans="28:30" ht="18" customHeight="1" x14ac:dyDescent="0.25">
      <c r="AB1928" s="11"/>
      <c r="AD1928" s="11"/>
    </row>
    <row r="1929" spans="28:30" ht="18" customHeight="1" x14ac:dyDescent="0.25">
      <c r="AB1929" s="11"/>
      <c r="AD1929" s="11"/>
    </row>
    <row r="1930" spans="28:30" ht="18" customHeight="1" x14ac:dyDescent="0.25">
      <c r="AB1930" s="11"/>
      <c r="AD1930" s="11"/>
    </row>
    <row r="1931" spans="28:30" ht="18" customHeight="1" x14ac:dyDescent="0.25">
      <c r="AB1931" s="11"/>
      <c r="AD1931" s="11"/>
    </row>
    <row r="1932" spans="28:30" ht="18" customHeight="1" x14ac:dyDescent="0.25">
      <c r="AB1932" s="11"/>
      <c r="AD1932" s="11"/>
    </row>
    <row r="1933" spans="28:30" ht="18" customHeight="1" x14ac:dyDescent="0.25">
      <c r="AB1933" s="11"/>
      <c r="AD1933" s="11"/>
    </row>
    <row r="1934" spans="28:30" ht="18" customHeight="1" x14ac:dyDescent="0.25">
      <c r="AB1934" s="11"/>
      <c r="AD1934" s="11"/>
    </row>
    <row r="1935" spans="28:30" ht="18" customHeight="1" x14ac:dyDescent="0.25">
      <c r="AB1935" s="11"/>
      <c r="AD1935" s="11"/>
    </row>
    <row r="1936" spans="28:30" ht="18" customHeight="1" x14ac:dyDescent="0.25">
      <c r="AB1936" s="11"/>
      <c r="AD1936" s="11"/>
    </row>
    <row r="1937" spans="28:30" ht="18" customHeight="1" x14ac:dyDescent="0.25">
      <c r="AB1937" s="11"/>
      <c r="AD1937" s="11"/>
    </row>
    <row r="1938" spans="28:30" ht="18" customHeight="1" x14ac:dyDescent="0.25">
      <c r="AB1938" s="11"/>
      <c r="AD1938" s="11"/>
    </row>
    <row r="1939" spans="28:30" ht="18" customHeight="1" x14ac:dyDescent="0.25">
      <c r="AB1939" s="11"/>
      <c r="AD1939" s="11"/>
    </row>
    <row r="1940" spans="28:30" ht="18" customHeight="1" x14ac:dyDescent="0.25">
      <c r="AB1940" s="11"/>
      <c r="AD1940" s="11"/>
    </row>
    <row r="1941" spans="28:30" ht="18" customHeight="1" x14ac:dyDescent="0.25">
      <c r="AB1941" s="11"/>
      <c r="AD1941" s="11"/>
    </row>
    <row r="1942" spans="28:30" ht="18" customHeight="1" x14ac:dyDescent="0.25">
      <c r="AB1942" s="11"/>
      <c r="AD1942" s="11"/>
    </row>
    <row r="1943" spans="28:30" ht="18" customHeight="1" x14ac:dyDescent="0.25">
      <c r="AB1943" s="11"/>
      <c r="AD1943" s="11"/>
    </row>
    <row r="1944" spans="28:30" ht="18" customHeight="1" x14ac:dyDescent="0.25">
      <c r="AB1944" s="11"/>
      <c r="AD1944" s="11"/>
    </row>
    <row r="1945" spans="28:30" ht="18" customHeight="1" x14ac:dyDescent="0.25">
      <c r="AB1945" s="11"/>
      <c r="AD1945" s="11"/>
    </row>
    <row r="1946" spans="28:30" ht="18" customHeight="1" x14ac:dyDescent="0.25">
      <c r="AB1946" s="11"/>
      <c r="AD1946" s="11"/>
    </row>
    <row r="1947" spans="28:30" ht="18" customHeight="1" x14ac:dyDescent="0.25">
      <c r="AB1947" s="11"/>
      <c r="AD1947" s="11"/>
    </row>
    <row r="1948" spans="28:30" ht="18" customHeight="1" x14ac:dyDescent="0.25">
      <c r="AB1948" s="11"/>
      <c r="AD1948" s="11"/>
    </row>
    <row r="1949" spans="28:30" ht="18" customHeight="1" x14ac:dyDescent="0.25">
      <c r="AB1949" s="11"/>
      <c r="AD1949" s="11"/>
    </row>
    <row r="1950" spans="28:30" ht="18" customHeight="1" x14ac:dyDescent="0.25">
      <c r="AB1950" s="11"/>
      <c r="AD1950" s="11"/>
    </row>
    <row r="1951" spans="28:30" ht="18" customHeight="1" x14ac:dyDescent="0.25">
      <c r="AB1951" s="11"/>
      <c r="AD1951" s="11"/>
    </row>
    <row r="1952" spans="28:30" ht="18" customHeight="1" x14ac:dyDescent="0.25">
      <c r="AB1952" s="11"/>
      <c r="AD1952" s="11"/>
    </row>
    <row r="1953" spans="28:30" ht="18" customHeight="1" x14ac:dyDescent="0.25">
      <c r="AB1953" s="11"/>
      <c r="AD1953" s="11"/>
    </row>
    <row r="1954" spans="28:30" ht="18" customHeight="1" x14ac:dyDescent="0.25">
      <c r="AB1954" s="11"/>
      <c r="AD1954" s="11"/>
    </row>
    <row r="1955" spans="28:30" ht="18" customHeight="1" x14ac:dyDescent="0.25">
      <c r="AB1955" s="11"/>
      <c r="AD1955" s="11"/>
    </row>
    <row r="1956" spans="28:30" ht="18" customHeight="1" x14ac:dyDescent="0.25">
      <c r="AB1956" s="11"/>
      <c r="AD1956" s="11"/>
    </row>
    <row r="1957" spans="28:30" ht="18" customHeight="1" x14ac:dyDescent="0.25">
      <c r="AB1957" s="11"/>
      <c r="AD1957" s="11"/>
    </row>
    <row r="1958" spans="28:30" ht="18" customHeight="1" x14ac:dyDescent="0.25">
      <c r="AB1958" s="11"/>
      <c r="AD1958" s="11"/>
    </row>
    <row r="1959" spans="28:30" ht="18" customHeight="1" x14ac:dyDescent="0.25">
      <c r="AB1959" s="11"/>
      <c r="AD1959" s="11"/>
    </row>
    <row r="1960" spans="28:30" ht="18" customHeight="1" x14ac:dyDescent="0.25">
      <c r="AB1960" s="11"/>
      <c r="AD1960" s="11"/>
    </row>
    <row r="1961" spans="28:30" ht="18" customHeight="1" x14ac:dyDescent="0.25">
      <c r="AB1961" s="11"/>
      <c r="AD1961" s="11"/>
    </row>
    <row r="1962" spans="28:30" ht="18" customHeight="1" x14ac:dyDescent="0.25">
      <c r="AB1962" s="11"/>
      <c r="AD1962" s="11"/>
    </row>
    <row r="1963" spans="28:30" ht="18" customHeight="1" x14ac:dyDescent="0.25">
      <c r="AB1963" s="11"/>
      <c r="AD1963" s="11"/>
    </row>
    <row r="1964" spans="28:30" ht="18" customHeight="1" x14ac:dyDescent="0.25">
      <c r="AB1964" s="11"/>
      <c r="AD1964" s="11"/>
    </row>
    <row r="1965" spans="28:30" ht="18" customHeight="1" x14ac:dyDescent="0.25">
      <c r="AB1965" s="11"/>
      <c r="AD1965" s="11"/>
    </row>
    <row r="1966" spans="28:30" ht="18" customHeight="1" x14ac:dyDescent="0.25">
      <c r="AB1966" s="11"/>
      <c r="AD1966" s="11"/>
    </row>
    <row r="1967" spans="28:30" ht="18" customHeight="1" x14ac:dyDescent="0.25">
      <c r="AB1967" s="11"/>
      <c r="AD1967" s="11"/>
    </row>
    <row r="1968" spans="28:30" ht="18" customHeight="1" x14ac:dyDescent="0.25">
      <c r="AB1968" s="11"/>
      <c r="AD1968" s="11"/>
    </row>
    <row r="1969" spans="28:30" ht="18" customHeight="1" x14ac:dyDescent="0.25">
      <c r="AB1969" s="11"/>
      <c r="AD1969" s="11"/>
    </row>
    <row r="1970" spans="28:30" ht="18" customHeight="1" x14ac:dyDescent="0.25">
      <c r="AB1970" s="11"/>
      <c r="AD1970" s="11"/>
    </row>
    <row r="1971" spans="28:30" ht="18" customHeight="1" x14ac:dyDescent="0.25">
      <c r="AB1971" s="11"/>
      <c r="AD1971" s="11"/>
    </row>
    <row r="1972" spans="28:30" ht="18" customHeight="1" x14ac:dyDescent="0.25">
      <c r="AB1972" s="11"/>
      <c r="AD1972" s="11"/>
    </row>
    <row r="1973" spans="28:30" ht="18" customHeight="1" x14ac:dyDescent="0.25">
      <c r="AB1973" s="11"/>
      <c r="AD1973" s="11"/>
    </row>
    <row r="1974" spans="28:30" ht="18" customHeight="1" x14ac:dyDescent="0.25">
      <c r="AB1974" s="11"/>
      <c r="AD1974" s="11"/>
    </row>
    <row r="1975" spans="28:30" ht="18" customHeight="1" x14ac:dyDescent="0.25">
      <c r="AB1975" s="11"/>
      <c r="AD1975" s="11"/>
    </row>
    <row r="1976" spans="28:30" ht="18" customHeight="1" x14ac:dyDescent="0.25">
      <c r="AB1976" s="11"/>
      <c r="AD1976" s="11"/>
    </row>
    <row r="1977" spans="28:30" ht="18" customHeight="1" x14ac:dyDescent="0.25">
      <c r="AB1977" s="11"/>
      <c r="AD1977" s="11"/>
    </row>
    <row r="1978" spans="28:30" ht="18" customHeight="1" x14ac:dyDescent="0.25">
      <c r="AB1978" s="11"/>
      <c r="AD1978" s="11"/>
    </row>
    <row r="1979" spans="28:30" ht="18" customHeight="1" x14ac:dyDescent="0.25">
      <c r="AB1979" s="11"/>
      <c r="AD1979" s="11"/>
    </row>
    <row r="1980" spans="28:30" ht="18" customHeight="1" x14ac:dyDescent="0.25">
      <c r="AB1980" s="11"/>
      <c r="AD1980" s="11"/>
    </row>
    <row r="1981" spans="28:30" ht="18" customHeight="1" x14ac:dyDescent="0.25">
      <c r="AB1981" s="11"/>
      <c r="AD1981" s="11"/>
    </row>
    <row r="1982" spans="28:30" ht="18" customHeight="1" x14ac:dyDescent="0.25">
      <c r="AB1982" s="11"/>
      <c r="AD1982" s="11"/>
    </row>
    <row r="1983" spans="28:30" ht="18" customHeight="1" x14ac:dyDescent="0.25">
      <c r="AB1983" s="11"/>
      <c r="AD1983" s="11"/>
    </row>
    <row r="1984" spans="28:30" ht="18" customHeight="1" x14ac:dyDescent="0.25">
      <c r="AB1984" s="11"/>
      <c r="AD1984" s="11"/>
    </row>
    <row r="1985" spans="28:30" ht="18" customHeight="1" x14ac:dyDescent="0.25">
      <c r="AB1985" s="11"/>
      <c r="AD1985" s="11"/>
    </row>
    <row r="1986" spans="28:30" ht="18" customHeight="1" x14ac:dyDescent="0.25">
      <c r="AB1986" s="11"/>
      <c r="AD1986" s="11"/>
    </row>
    <row r="1987" spans="28:30" ht="18" customHeight="1" x14ac:dyDescent="0.25">
      <c r="AB1987" s="11"/>
      <c r="AD1987" s="11"/>
    </row>
    <row r="1988" spans="28:30" ht="18" customHeight="1" x14ac:dyDescent="0.25">
      <c r="AB1988" s="11"/>
      <c r="AD1988" s="11"/>
    </row>
    <row r="1989" spans="28:30" ht="18" customHeight="1" x14ac:dyDescent="0.25">
      <c r="AB1989" s="11"/>
      <c r="AD1989" s="11"/>
    </row>
    <row r="1990" spans="28:30" ht="18" customHeight="1" x14ac:dyDescent="0.25">
      <c r="AB1990" s="11"/>
      <c r="AD1990" s="11"/>
    </row>
    <row r="1991" spans="28:30" ht="18" customHeight="1" x14ac:dyDescent="0.25">
      <c r="AB1991" s="11"/>
      <c r="AD1991" s="11"/>
    </row>
    <row r="1992" spans="28:30" ht="18" customHeight="1" x14ac:dyDescent="0.25">
      <c r="AB1992" s="11"/>
      <c r="AD1992" s="11"/>
    </row>
    <row r="1993" spans="28:30" ht="18" customHeight="1" x14ac:dyDescent="0.25">
      <c r="AB1993" s="11"/>
      <c r="AD1993" s="11"/>
    </row>
    <row r="1994" spans="28:30" ht="18" customHeight="1" x14ac:dyDescent="0.25">
      <c r="AB1994" s="11"/>
      <c r="AD1994" s="11"/>
    </row>
    <row r="1995" spans="28:30" ht="18" customHeight="1" x14ac:dyDescent="0.25">
      <c r="AB1995" s="11"/>
      <c r="AD1995" s="11"/>
    </row>
    <row r="1996" spans="28:30" ht="18" customHeight="1" x14ac:dyDescent="0.25">
      <c r="AB1996" s="11"/>
      <c r="AD1996" s="11"/>
    </row>
    <row r="1997" spans="28:30" ht="18" customHeight="1" x14ac:dyDescent="0.25">
      <c r="AB1997" s="11"/>
      <c r="AD1997" s="11"/>
    </row>
    <row r="1998" spans="28:30" ht="18" customHeight="1" x14ac:dyDescent="0.25">
      <c r="AB1998" s="11"/>
      <c r="AD1998" s="11"/>
    </row>
    <row r="1999" spans="28:30" ht="18" customHeight="1" x14ac:dyDescent="0.25">
      <c r="AB1999" s="11"/>
      <c r="AD1999" s="11"/>
    </row>
    <row r="2000" spans="28:30" ht="18" customHeight="1" x14ac:dyDescent="0.25">
      <c r="AB2000" s="11"/>
      <c r="AD2000" s="11"/>
    </row>
    <row r="2001" spans="28:30" ht="18" customHeight="1" x14ac:dyDescent="0.25">
      <c r="AB2001" s="11"/>
      <c r="AD2001" s="11"/>
    </row>
    <row r="2002" spans="28:30" ht="18" customHeight="1" x14ac:dyDescent="0.25">
      <c r="AB2002" s="11"/>
      <c r="AD2002" s="11"/>
    </row>
    <row r="2003" spans="28:30" ht="18" customHeight="1" x14ac:dyDescent="0.25">
      <c r="AB2003" s="11"/>
      <c r="AD2003" s="11"/>
    </row>
    <row r="2004" spans="28:30" ht="18" customHeight="1" x14ac:dyDescent="0.25">
      <c r="AB2004" s="11"/>
      <c r="AD2004" s="11"/>
    </row>
    <row r="2005" spans="28:30" ht="18" customHeight="1" x14ac:dyDescent="0.25">
      <c r="AB2005" s="11"/>
      <c r="AD2005" s="11"/>
    </row>
    <row r="2006" spans="28:30" ht="18" customHeight="1" x14ac:dyDescent="0.25">
      <c r="AB2006" s="11"/>
      <c r="AD2006" s="11"/>
    </row>
    <row r="2007" spans="28:30" ht="18" customHeight="1" x14ac:dyDescent="0.25">
      <c r="AB2007" s="11"/>
      <c r="AD2007" s="11"/>
    </row>
    <row r="2008" spans="28:30" ht="18" customHeight="1" x14ac:dyDescent="0.25">
      <c r="AB2008" s="11"/>
      <c r="AD2008" s="11"/>
    </row>
    <row r="2009" spans="28:30" ht="18" customHeight="1" x14ac:dyDescent="0.25">
      <c r="AB2009" s="11"/>
      <c r="AD2009" s="11"/>
    </row>
    <row r="2010" spans="28:30" ht="18" customHeight="1" x14ac:dyDescent="0.25">
      <c r="AB2010" s="11"/>
      <c r="AD2010" s="11"/>
    </row>
    <row r="2011" spans="28:30" ht="18" customHeight="1" x14ac:dyDescent="0.25">
      <c r="AB2011" s="11"/>
      <c r="AD2011" s="11"/>
    </row>
    <row r="2012" spans="28:30" ht="18" customHeight="1" x14ac:dyDescent="0.25">
      <c r="AB2012" s="11"/>
      <c r="AD2012" s="11"/>
    </row>
    <row r="2013" spans="28:30" ht="18" customHeight="1" x14ac:dyDescent="0.25">
      <c r="AB2013" s="11"/>
      <c r="AD2013" s="11"/>
    </row>
    <row r="2014" spans="28:30" ht="18" customHeight="1" x14ac:dyDescent="0.25">
      <c r="AB2014" s="11"/>
      <c r="AD2014" s="11"/>
    </row>
    <row r="2015" spans="28:30" ht="18" customHeight="1" x14ac:dyDescent="0.25">
      <c r="AB2015" s="11"/>
      <c r="AD2015" s="11"/>
    </row>
    <row r="2016" spans="28:30" ht="18" customHeight="1" x14ac:dyDescent="0.25">
      <c r="AB2016" s="11"/>
      <c r="AD2016" s="11"/>
    </row>
    <row r="2017" spans="28:30" ht="18" customHeight="1" x14ac:dyDescent="0.25">
      <c r="AB2017" s="11"/>
      <c r="AD2017" s="11"/>
    </row>
    <row r="2018" spans="28:30" ht="18" customHeight="1" x14ac:dyDescent="0.25">
      <c r="AB2018" s="11"/>
      <c r="AD2018" s="11"/>
    </row>
    <row r="2019" spans="28:30" ht="18" customHeight="1" x14ac:dyDescent="0.25">
      <c r="AB2019" s="11"/>
      <c r="AD2019" s="11"/>
    </row>
    <row r="2020" spans="28:30" ht="18" customHeight="1" x14ac:dyDescent="0.25">
      <c r="AB2020" s="11"/>
      <c r="AD2020" s="11"/>
    </row>
    <row r="2021" spans="28:30" ht="18" customHeight="1" x14ac:dyDescent="0.25">
      <c r="AB2021" s="11"/>
      <c r="AD2021" s="11"/>
    </row>
    <row r="2022" spans="28:30" ht="18" customHeight="1" x14ac:dyDescent="0.25">
      <c r="AB2022" s="11"/>
      <c r="AD2022" s="11"/>
    </row>
    <row r="2023" spans="28:30" ht="18" customHeight="1" x14ac:dyDescent="0.25">
      <c r="AB2023" s="11"/>
      <c r="AD2023" s="11"/>
    </row>
    <row r="2024" spans="28:30" ht="18" customHeight="1" x14ac:dyDescent="0.25">
      <c r="AB2024" s="11"/>
      <c r="AD2024" s="11"/>
    </row>
    <row r="2025" spans="28:30" ht="18" customHeight="1" x14ac:dyDescent="0.25">
      <c r="AB2025" s="11"/>
      <c r="AD2025" s="11"/>
    </row>
    <row r="2026" spans="28:30" ht="18" customHeight="1" x14ac:dyDescent="0.25">
      <c r="AB2026" s="11"/>
      <c r="AD2026" s="11"/>
    </row>
    <row r="2027" spans="28:30" ht="18" customHeight="1" x14ac:dyDescent="0.25">
      <c r="AB2027" s="11"/>
      <c r="AD2027" s="11"/>
    </row>
    <row r="2028" spans="28:30" ht="18" customHeight="1" x14ac:dyDescent="0.25">
      <c r="AB2028" s="11"/>
      <c r="AD2028" s="11"/>
    </row>
    <row r="2029" spans="28:30" ht="18" customHeight="1" x14ac:dyDescent="0.25">
      <c r="AB2029" s="11"/>
      <c r="AD2029" s="11"/>
    </row>
    <row r="2030" spans="28:30" ht="18" customHeight="1" x14ac:dyDescent="0.25">
      <c r="AB2030" s="11"/>
      <c r="AD2030" s="11"/>
    </row>
    <row r="2031" spans="28:30" ht="18" customHeight="1" x14ac:dyDescent="0.25">
      <c r="AB2031" s="11"/>
      <c r="AD2031" s="11"/>
    </row>
    <row r="2032" spans="28:30" ht="18" customHeight="1" x14ac:dyDescent="0.25">
      <c r="AB2032" s="11"/>
      <c r="AD2032" s="11"/>
    </row>
    <row r="2033" spans="28:30" ht="18" customHeight="1" x14ac:dyDescent="0.25">
      <c r="AB2033" s="11"/>
      <c r="AD2033" s="11"/>
    </row>
    <row r="2034" spans="28:30" ht="18" customHeight="1" x14ac:dyDescent="0.25">
      <c r="AB2034" s="11"/>
      <c r="AD2034" s="11"/>
    </row>
    <row r="2035" spans="28:30" ht="18" customHeight="1" x14ac:dyDescent="0.25">
      <c r="AB2035" s="11"/>
      <c r="AD2035" s="11"/>
    </row>
    <row r="2036" spans="28:30" ht="18" customHeight="1" x14ac:dyDescent="0.25">
      <c r="AB2036" s="11"/>
      <c r="AD2036" s="11"/>
    </row>
    <row r="2037" spans="28:30" ht="18" customHeight="1" x14ac:dyDescent="0.25">
      <c r="AB2037" s="11"/>
      <c r="AD2037" s="11"/>
    </row>
    <row r="2038" spans="28:30" ht="18" customHeight="1" x14ac:dyDescent="0.25">
      <c r="AB2038" s="11"/>
      <c r="AD2038" s="11"/>
    </row>
    <row r="2039" spans="28:30" ht="18" customHeight="1" x14ac:dyDescent="0.25">
      <c r="AB2039" s="11"/>
      <c r="AD2039" s="11"/>
    </row>
    <row r="2040" spans="28:30" ht="18" customHeight="1" x14ac:dyDescent="0.25">
      <c r="AB2040" s="11"/>
      <c r="AD2040" s="11"/>
    </row>
    <row r="2041" spans="28:30" ht="18" customHeight="1" x14ac:dyDescent="0.25">
      <c r="AB2041" s="11"/>
      <c r="AD2041" s="11"/>
    </row>
    <row r="2042" spans="28:30" ht="18" customHeight="1" x14ac:dyDescent="0.25">
      <c r="AB2042" s="11"/>
      <c r="AD2042" s="11"/>
    </row>
    <row r="2043" spans="28:30" ht="18" customHeight="1" x14ac:dyDescent="0.25">
      <c r="AB2043" s="11"/>
      <c r="AD2043" s="11"/>
    </row>
    <row r="2044" spans="28:30" ht="18" customHeight="1" x14ac:dyDescent="0.25">
      <c r="AB2044" s="11"/>
      <c r="AD2044" s="11"/>
    </row>
    <row r="2045" spans="28:30" ht="18" customHeight="1" x14ac:dyDescent="0.25">
      <c r="AB2045" s="11"/>
      <c r="AD2045" s="11"/>
    </row>
    <row r="2046" spans="28:30" ht="18" customHeight="1" x14ac:dyDescent="0.25">
      <c r="AB2046" s="11"/>
      <c r="AD2046" s="11"/>
    </row>
    <row r="2047" spans="28:30" ht="18" customHeight="1" x14ac:dyDescent="0.25">
      <c r="AB2047" s="11"/>
      <c r="AD2047" s="11"/>
    </row>
    <row r="2048" spans="28:30" ht="18" customHeight="1" x14ac:dyDescent="0.25">
      <c r="AB2048" s="11"/>
      <c r="AD2048" s="11"/>
    </row>
    <row r="2049" spans="28:30" ht="18" customHeight="1" x14ac:dyDescent="0.25">
      <c r="AB2049" s="11"/>
      <c r="AD2049" s="11"/>
    </row>
    <row r="2050" spans="28:30" ht="18" customHeight="1" x14ac:dyDescent="0.25">
      <c r="AB2050" s="11"/>
      <c r="AD2050" s="11"/>
    </row>
    <row r="2051" spans="28:30" ht="18" customHeight="1" x14ac:dyDescent="0.25">
      <c r="AB2051" s="11"/>
      <c r="AD2051" s="11"/>
    </row>
    <row r="2052" spans="28:30" ht="18" customHeight="1" x14ac:dyDescent="0.25">
      <c r="AB2052" s="11"/>
      <c r="AD2052" s="11"/>
    </row>
    <row r="2053" spans="28:30" ht="18" customHeight="1" x14ac:dyDescent="0.25">
      <c r="AB2053" s="11"/>
      <c r="AD2053" s="11"/>
    </row>
    <row r="2054" spans="28:30" ht="18" customHeight="1" x14ac:dyDescent="0.25">
      <c r="AB2054" s="11"/>
      <c r="AD2054" s="11"/>
    </row>
    <row r="2055" spans="28:30" ht="18" customHeight="1" x14ac:dyDescent="0.25">
      <c r="AB2055" s="11"/>
      <c r="AD2055" s="11"/>
    </row>
    <row r="2056" spans="28:30" ht="18" customHeight="1" x14ac:dyDescent="0.25">
      <c r="AB2056" s="11"/>
      <c r="AD2056" s="11"/>
    </row>
    <row r="2057" spans="28:30" ht="18" customHeight="1" x14ac:dyDescent="0.25">
      <c r="AB2057" s="11"/>
      <c r="AD2057" s="11"/>
    </row>
    <row r="2058" spans="28:30" ht="18" customHeight="1" x14ac:dyDescent="0.25">
      <c r="AB2058" s="11"/>
      <c r="AD2058" s="11"/>
    </row>
    <row r="2059" spans="28:30" ht="18" customHeight="1" x14ac:dyDescent="0.25">
      <c r="AB2059" s="11"/>
      <c r="AD2059" s="11"/>
    </row>
    <row r="2060" spans="28:30" ht="18" customHeight="1" x14ac:dyDescent="0.25">
      <c r="AB2060" s="11"/>
      <c r="AD2060" s="11"/>
    </row>
    <row r="2061" spans="28:30" ht="18" customHeight="1" x14ac:dyDescent="0.25">
      <c r="AB2061" s="11"/>
      <c r="AD2061" s="11"/>
    </row>
    <row r="2062" spans="28:30" ht="18" customHeight="1" x14ac:dyDescent="0.25">
      <c r="AB2062" s="11"/>
      <c r="AD2062" s="11"/>
    </row>
    <row r="2063" spans="28:30" ht="18" customHeight="1" x14ac:dyDescent="0.25">
      <c r="AB2063" s="11"/>
      <c r="AD2063" s="11"/>
    </row>
    <row r="2064" spans="28:30" ht="18" customHeight="1" x14ac:dyDescent="0.25">
      <c r="AB2064" s="11"/>
      <c r="AD2064" s="11"/>
    </row>
    <row r="2065" spans="28:30" ht="18" customHeight="1" x14ac:dyDescent="0.25">
      <c r="AB2065" s="11"/>
      <c r="AD2065" s="11"/>
    </row>
    <row r="2066" spans="28:30" ht="18" customHeight="1" x14ac:dyDescent="0.25">
      <c r="AB2066" s="11"/>
      <c r="AD2066" s="11"/>
    </row>
    <row r="2067" spans="28:30" ht="18" customHeight="1" x14ac:dyDescent="0.25">
      <c r="AB2067" s="11"/>
      <c r="AD2067" s="11"/>
    </row>
    <row r="2068" spans="28:30" ht="18" customHeight="1" x14ac:dyDescent="0.25">
      <c r="AB2068" s="11"/>
      <c r="AD2068" s="11"/>
    </row>
    <row r="2069" spans="28:30" ht="18" customHeight="1" x14ac:dyDescent="0.25">
      <c r="AB2069" s="11"/>
      <c r="AD2069" s="11"/>
    </row>
    <row r="2070" spans="28:30" ht="18" customHeight="1" x14ac:dyDescent="0.25">
      <c r="AB2070" s="11"/>
      <c r="AD2070" s="11"/>
    </row>
    <row r="2071" spans="28:30" ht="18" customHeight="1" x14ac:dyDescent="0.25">
      <c r="AB2071" s="11"/>
      <c r="AD2071" s="11"/>
    </row>
    <row r="2072" spans="28:30" ht="18" customHeight="1" x14ac:dyDescent="0.25">
      <c r="AB2072" s="11"/>
      <c r="AD2072" s="11"/>
    </row>
    <row r="2073" spans="28:30" ht="18" customHeight="1" x14ac:dyDescent="0.25">
      <c r="AB2073" s="11"/>
      <c r="AD2073" s="11"/>
    </row>
    <row r="2074" spans="28:30" ht="18" customHeight="1" x14ac:dyDescent="0.25">
      <c r="AB2074" s="11"/>
      <c r="AD2074" s="11"/>
    </row>
    <row r="2075" spans="28:30" ht="18" customHeight="1" x14ac:dyDescent="0.25">
      <c r="AB2075" s="11"/>
      <c r="AD2075" s="11"/>
    </row>
    <row r="2076" spans="28:30" ht="18" customHeight="1" x14ac:dyDescent="0.25">
      <c r="AB2076" s="11"/>
      <c r="AD2076" s="11"/>
    </row>
    <row r="2077" spans="28:30" ht="18" customHeight="1" x14ac:dyDescent="0.25">
      <c r="AB2077" s="11"/>
      <c r="AD2077" s="11"/>
    </row>
    <row r="2078" spans="28:30" ht="18" customHeight="1" x14ac:dyDescent="0.25">
      <c r="AB2078" s="11"/>
      <c r="AD2078" s="11"/>
    </row>
    <row r="2079" spans="28:30" ht="18" customHeight="1" x14ac:dyDescent="0.25">
      <c r="AB2079" s="11"/>
      <c r="AD2079" s="11"/>
    </row>
    <row r="2080" spans="28:30" ht="18" customHeight="1" x14ac:dyDescent="0.25">
      <c r="AB2080" s="11"/>
      <c r="AD2080" s="11"/>
    </row>
    <row r="2081" spans="28:30" ht="18" customHeight="1" x14ac:dyDescent="0.25">
      <c r="AB2081" s="11"/>
      <c r="AD2081" s="11"/>
    </row>
    <row r="2082" spans="28:30" ht="18" customHeight="1" x14ac:dyDescent="0.25">
      <c r="AB2082" s="11"/>
      <c r="AD2082" s="11"/>
    </row>
    <row r="2083" spans="28:30" ht="18" customHeight="1" x14ac:dyDescent="0.25">
      <c r="AB2083" s="11"/>
      <c r="AD2083" s="11"/>
    </row>
    <row r="2084" spans="28:30" ht="18" customHeight="1" x14ac:dyDescent="0.25">
      <c r="AB2084" s="11"/>
      <c r="AD2084" s="11"/>
    </row>
    <row r="2085" spans="28:30" ht="18" customHeight="1" x14ac:dyDescent="0.25">
      <c r="AB2085" s="11"/>
      <c r="AD2085" s="11"/>
    </row>
    <row r="2086" spans="28:30" ht="18" customHeight="1" x14ac:dyDescent="0.25">
      <c r="AB2086" s="11"/>
      <c r="AD2086" s="11"/>
    </row>
    <row r="2087" spans="28:30" ht="18" customHeight="1" x14ac:dyDescent="0.25">
      <c r="AB2087" s="11"/>
      <c r="AD2087" s="11"/>
    </row>
    <row r="2088" spans="28:30" ht="18" customHeight="1" x14ac:dyDescent="0.25">
      <c r="AB2088" s="11"/>
      <c r="AD2088" s="11"/>
    </row>
    <row r="2089" spans="28:30" ht="18" customHeight="1" x14ac:dyDescent="0.25">
      <c r="AB2089" s="11"/>
      <c r="AD2089" s="11"/>
    </row>
    <row r="2090" spans="28:30" ht="18" customHeight="1" x14ac:dyDescent="0.25">
      <c r="AB2090" s="11"/>
      <c r="AD2090" s="11"/>
    </row>
    <row r="2091" spans="28:30" ht="18" customHeight="1" x14ac:dyDescent="0.25">
      <c r="AB2091" s="11"/>
      <c r="AD2091" s="11"/>
    </row>
    <row r="2092" spans="28:30" ht="18" customHeight="1" x14ac:dyDescent="0.25">
      <c r="AB2092" s="11"/>
      <c r="AD2092" s="11"/>
    </row>
    <row r="2093" spans="28:30" ht="18" customHeight="1" x14ac:dyDescent="0.25">
      <c r="AB2093" s="11"/>
      <c r="AD2093" s="11"/>
    </row>
    <row r="2094" spans="28:30" ht="18" customHeight="1" x14ac:dyDescent="0.25">
      <c r="AB2094" s="11"/>
      <c r="AD2094" s="11"/>
    </row>
    <row r="2095" spans="28:30" ht="18" customHeight="1" x14ac:dyDescent="0.25">
      <c r="AB2095" s="11"/>
      <c r="AD2095" s="11"/>
    </row>
    <row r="2096" spans="28:30" ht="18" customHeight="1" x14ac:dyDescent="0.25">
      <c r="AB2096" s="11"/>
      <c r="AD2096" s="11"/>
    </row>
    <row r="2097" spans="28:30" ht="18" customHeight="1" x14ac:dyDescent="0.25">
      <c r="AB2097" s="11"/>
      <c r="AD2097" s="11"/>
    </row>
    <row r="2098" spans="28:30" ht="18" customHeight="1" x14ac:dyDescent="0.25">
      <c r="AB2098" s="11"/>
      <c r="AD2098" s="11"/>
    </row>
    <row r="2099" spans="28:30" ht="18" customHeight="1" x14ac:dyDescent="0.25">
      <c r="AB2099" s="11"/>
      <c r="AD2099" s="11"/>
    </row>
    <row r="2100" spans="28:30" ht="18" customHeight="1" x14ac:dyDescent="0.25">
      <c r="AB2100" s="11"/>
      <c r="AD2100" s="11"/>
    </row>
    <row r="2101" spans="28:30" ht="18" customHeight="1" x14ac:dyDescent="0.25">
      <c r="AB2101" s="11"/>
      <c r="AD2101" s="11"/>
    </row>
    <row r="2102" spans="28:30" ht="18" customHeight="1" x14ac:dyDescent="0.25">
      <c r="AB2102" s="11"/>
      <c r="AD2102" s="11"/>
    </row>
    <row r="2103" spans="28:30" ht="18" customHeight="1" x14ac:dyDescent="0.25">
      <c r="AB2103" s="11"/>
      <c r="AD2103" s="11"/>
    </row>
    <row r="2104" spans="28:30" ht="18" customHeight="1" x14ac:dyDescent="0.25">
      <c r="AB2104" s="11"/>
      <c r="AD2104" s="11"/>
    </row>
    <row r="2105" spans="28:30" ht="18" customHeight="1" x14ac:dyDescent="0.25">
      <c r="AB2105" s="11"/>
      <c r="AD2105" s="11"/>
    </row>
    <row r="2106" spans="28:30" ht="18" customHeight="1" x14ac:dyDescent="0.25">
      <c r="AB2106" s="11"/>
      <c r="AD2106" s="11"/>
    </row>
    <row r="2107" spans="28:30" ht="18" customHeight="1" x14ac:dyDescent="0.25">
      <c r="AB2107" s="11"/>
      <c r="AD2107" s="11"/>
    </row>
    <row r="2108" spans="28:30" ht="18" customHeight="1" x14ac:dyDescent="0.25">
      <c r="AB2108" s="11"/>
      <c r="AD2108" s="11"/>
    </row>
    <row r="2109" spans="28:30" ht="18" customHeight="1" x14ac:dyDescent="0.25">
      <c r="AB2109" s="11"/>
      <c r="AD2109" s="11"/>
    </row>
    <row r="2110" spans="28:30" ht="18" customHeight="1" x14ac:dyDescent="0.25">
      <c r="AB2110" s="11"/>
      <c r="AD2110" s="11"/>
    </row>
    <row r="2111" spans="28:30" ht="18" customHeight="1" x14ac:dyDescent="0.25">
      <c r="AB2111" s="11"/>
      <c r="AD2111" s="11"/>
    </row>
    <row r="2112" spans="28:30" ht="18" customHeight="1" x14ac:dyDescent="0.25">
      <c r="AB2112" s="11"/>
      <c r="AD2112" s="11"/>
    </row>
    <row r="2113" spans="28:30" ht="18" customHeight="1" x14ac:dyDescent="0.25">
      <c r="AB2113" s="11"/>
      <c r="AD2113" s="11"/>
    </row>
    <row r="2114" spans="28:30" ht="18" customHeight="1" x14ac:dyDescent="0.25">
      <c r="AB2114" s="11"/>
      <c r="AD2114" s="11"/>
    </row>
    <row r="2115" spans="28:30" ht="18" customHeight="1" x14ac:dyDescent="0.25">
      <c r="AB2115" s="11"/>
      <c r="AD2115" s="11"/>
    </row>
    <row r="2116" spans="28:30" ht="18" customHeight="1" x14ac:dyDescent="0.25">
      <c r="AB2116" s="11"/>
      <c r="AD2116" s="11"/>
    </row>
    <row r="2117" spans="28:30" ht="18" customHeight="1" x14ac:dyDescent="0.25">
      <c r="AB2117" s="11"/>
      <c r="AD2117" s="11"/>
    </row>
    <row r="2118" spans="28:30" ht="18" customHeight="1" x14ac:dyDescent="0.25">
      <c r="AB2118" s="11"/>
      <c r="AD2118" s="11"/>
    </row>
    <row r="2119" spans="28:30" ht="18" customHeight="1" x14ac:dyDescent="0.25">
      <c r="AB2119" s="11"/>
      <c r="AD2119" s="11"/>
    </row>
    <row r="2120" spans="28:30" ht="18" customHeight="1" x14ac:dyDescent="0.25">
      <c r="AB2120" s="11"/>
      <c r="AD2120" s="11"/>
    </row>
    <row r="2121" spans="28:30" ht="18" customHeight="1" x14ac:dyDescent="0.25">
      <c r="AB2121" s="11"/>
      <c r="AD2121" s="11"/>
    </row>
    <row r="2122" spans="28:30" ht="18" customHeight="1" x14ac:dyDescent="0.25">
      <c r="AB2122" s="11"/>
      <c r="AD2122" s="11"/>
    </row>
    <row r="2123" spans="28:30" ht="18" customHeight="1" x14ac:dyDescent="0.25">
      <c r="AB2123" s="11"/>
      <c r="AD2123" s="11"/>
    </row>
    <row r="2124" spans="28:30" ht="18" customHeight="1" x14ac:dyDescent="0.25">
      <c r="AB2124" s="11"/>
      <c r="AD2124" s="11"/>
    </row>
    <row r="2125" spans="28:30" ht="18" customHeight="1" x14ac:dyDescent="0.25">
      <c r="AB2125" s="11"/>
      <c r="AD2125" s="11"/>
    </row>
    <row r="2126" spans="28:30" ht="18" customHeight="1" x14ac:dyDescent="0.25">
      <c r="AB2126" s="11"/>
      <c r="AD2126" s="11"/>
    </row>
    <row r="2127" spans="28:30" ht="18" customHeight="1" x14ac:dyDescent="0.25">
      <c r="AB2127" s="11"/>
      <c r="AD2127" s="11"/>
    </row>
    <row r="2128" spans="28:30" ht="18" customHeight="1" x14ac:dyDescent="0.25">
      <c r="AB2128" s="11"/>
      <c r="AD2128" s="11"/>
    </row>
    <row r="2129" spans="28:30" ht="18" customHeight="1" x14ac:dyDescent="0.25">
      <c r="AB2129" s="11"/>
      <c r="AD2129" s="11"/>
    </row>
    <row r="2130" spans="28:30" ht="18" customHeight="1" x14ac:dyDescent="0.25">
      <c r="AB2130" s="11"/>
      <c r="AD2130" s="11"/>
    </row>
    <row r="2131" spans="28:30" ht="18" customHeight="1" x14ac:dyDescent="0.25">
      <c r="AB2131" s="11"/>
      <c r="AD2131" s="11"/>
    </row>
    <row r="2132" spans="28:30" ht="18" customHeight="1" x14ac:dyDescent="0.25">
      <c r="AB2132" s="11"/>
      <c r="AD2132" s="11"/>
    </row>
    <row r="2133" spans="28:30" ht="18" customHeight="1" x14ac:dyDescent="0.25">
      <c r="AB2133" s="11"/>
      <c r="AD2133" s="11"/>
    </row>
    <row r="2134" spans="28:30" ht="18" customHeight="1" x14ac:dyDescent="0.25">
      <c r="AB2134" s="11"/>
      <c r="AD2134" s="11"/>
    </row>
    <row r="2135" spans="28:30" ht="18" customHeight="1" x14ac:dyDescent="0.25">
      <c r="AB2135" s="11"/>
      <c r="AD2135" s="11"/>
    </row>
    <row r="2136" spans="28:30" ht="18" customHeight="1" x14ac:dyDescent="0.25">
      <c r="AB2136" s="11"/>
      <c r="AD2136" s="11"/>
    </row>
    <row r="2137" spans="28:30" ht="18" customHeight="1" x14ac:dyDescent="0.25">
      <c r="AB2137" s="11"/>
      <c r="AD2137" s="11"/>
    </row>
    <row r="2138" spans="28:30" ht="18" customHeight="1" x14ac:dyDescent="0.25">
      <c r="AB2138" s="11"/>
      <c r="AD2138" s="11"/>
    </row>
    <row r="2139" spans="28:30" ht="18" customHeight="1" x14ac:dyDescent="0.25">
      <c r="AB2139" s="11"/>
      <c r="AD2139" s="11"/>
    </row>
    <row r="2140" spans="28:30" ht="18" customHeight="1" x14ac:dyDescent="0.25">
      <c r="AB2140" s="11"/>
      <c r="AD2140" s="11"/>
    </row>
    <row r="2141" spans="28:30" ht="18" customHeight="1" x14ac:dyDescent="0.25">
      <c r="AB2141" s="11"/>
      <c r="AD2141" s="11"/>
    </row>
    <row r="2142" spans="28:30" ht="18" customHeight="1" x14ac:dyDescent="0.25">
      <c r="AB2142" s="11"/>
      <c r="AD2142" s="11"/>
    </row>
    <row r="2143" spans="28:30" ht="18" customHeight="1" x14ac:dyDescent="0.25">
      <c r="AB2143" s="11"/>
      <c r="AD2143" s="11"/>
    </row>
    <row r="2144" spans="28:30" ht="18" customHeight="1" x14ac:dyDescent="0.25">
      <c r="AB2144" s="11"/>
      <c r="AD2144" s="11"/>
    </row>
    <row r="2145" spans="28:30" ht="18" customHeight="1" x14ac:dyDescent="0.25">
      <c r="AB2145" s="11"/>
      <c r="AD2145" s="11"/>
    </row>
    <row r="2146" spans="28:30" ht="18" customHeight="1" x14ac:dyDescent="0.25">
      <c r="AB2146" s="11"/>
      <c r="AD2146" s="11"/>
    </row>
    <row r="2147" spans="28:30" ht="18" customHeight="1" x14ac:dyDescent="0.25">
      <c r="AB2147" s="11"/>
      <c r="AD2147" s="11"/>
    </row>
    <row r="2148" spans="28:30" ht="18" customHeight="1" x14ac:dyDescent="0.25">
      <c r="AB2148" s="11"/>
      <c r="AD2148" s="11"/>
    </row>
    <row r="2149" spans="28:30" ht="18" customHeight="1" x14ac:dyDescent="0.25">
      <c r="AB2149" s="11"/>
      <c r="AD2149" s="11"/>
    </row>
    <row r="2150" spans="28:30" ht="18" customHeight="1" x14ac:dyDescent="0.25">
      <c r="AB2150" s="11"/>
      <c r="AD2150" s="11"/>
    </row>
    <row r="2151" spans="28:30" ht="18" customHeight="1" x14ac:dyDescent="0.25">
      <c r="AB2151" s="11"/>
      <c r="AD2151" s="11"/>
    </row>
    <row r="2152" spans="28:30" ht="18" customHeight="1" x14ac:dyDescent="0.25">
      <c r="AB2152" s="11"/>
      <c r="AD2152" s="11"/>
    </row>
    <row r="2153" spans="28:30" ht="18" customHeight="1" x14ac:dyDescent="0.25">
      <c r="AB2153" s="11"/>
      <c r="AD2153" s="11"/>
    </row>
    <row r="2154" spans="28:30" ht="18" customHeight="1" x14ac:dyDescent="0.25">
      <c r="AB2154" s="11"/>
      <c r="AD2154" s="11"/>
    </row>
    <row r="2155" spans="28:30" ht="18" customHeight="1" x14ac:dyDescent="0.25">
      <c r="AB2155" s="11"/>
      <c r="AD2155" s="11"/>
    </row>
    <row r="2156" spans="28:30" ht="18" customHeight="1" x14ac:dyDescent="0.25">
      <c r="AB2156" s="11"/>
      <c r="AD2156" s="11"/>
    </row>
    <row r="2157" spans="28:30" ht="18" customHeight="1" x14ac:dyDescent="0.25">
      <c r="AB2157" s="11"/>
      <c r="AD2157" s="11"/>
    </row>
    <row r="2158" spans="28:30" ht="18" customHeight="1" x14ac:dyDescent="0.25">
      <c r="AB2158" s="11"/>
      <c r="AD2158" s="11"/>
    </row>
    <row r="2159" spans="28:30" ht="18" customHeight="1" x14ac:dyDescent="0.25">
      <c r="AB2159" s="11"/>
      <c r="AD2159" s="11"/>
    </row>
    <row r="2160" spans="28:30" ht="18" customHeight="1" x14ac:dyDescent="0.25">
      <c r="AB2160" s="11"/>
      <c r="AD2160" s="11"/>
    </row>
    <row r="2161" spans="28:30" ht="18" customHeight="1" x14ac:dyDescent="0.25">
      <c r="AB2161" s="11"/>
      <c r="AD2161" s="11"/>
    </row>
    <row r="2162" spans="28:30" ht="18" customHeight="1" x14ac:dyDescent="0.25">
      <c r="AB2162" s="11"/>
      <c r="AD2162" s="11"/>
    </row>
    <row r="2163" spans="28:30" ht="18" customHeight="1" x14ac:dyDescent="0.25">
      <c r="AB2163" s="11"/>
      <c r="AD2163" s="11"/>
    </row>
    <row r="2164" spans="28:30" ht="18" customHeight="1" x14ac:dyDescent="0.25">
      <c r="AB2164" s="11"/>
      <c r="AD2164" s="11"/>
    </row>
    <row r="2165" spans="28:30" ht="18" customHeight="1" x14ac:dyDescent="0.25">
      <c r="AB2165" s="11"/>
      <c r="AD2165" s="11"/>
    </row>
    <row r="2166" spans="28:30" ht="18" customHeight="1" x14ac:dyDescent="0.25">
      <c r="AB2166" s="11"/>
      <c r="AD2166" s="11"/>
    </row>
    <row r="2167" spans="28:30" ht="18" customHeight="1" x14ac:dyDescent="0.25">
      <c r="AB2167" s="11"/>
      <c r="AD2167" s="11"/>
    </row>
    <row r="2168" spans="28:30" ht="18" customHeight="1" x14ac:dyDescent="0.25">
      <c r="AB2168" s="11"/>
      <c r="AD2168" s="11"/>
    </row>
    <row r="2169" spans="28:30" ht="18" customHeight="1" x14ac:dyDescent="0.25">
      <c r="AB2169" s="11"/>
      <c r="AD2169" s="11"/>
    </row>
    <row r="2170" spans="28:30" ht="18" customHeight="1" x14ac:dyDescent="0.25">
      <c r="AB2170" s="11"/>
      <c r="AD2170" s="11"/>
    </row>
    <row r="2171" spans="28:30" ht="18" customHeight="1" x14ac:dyDescent="0.25">
      <c r="AB2171" s="11"/>
      <c r="AD2171" s="11"/>
    </row>
    <row r="2172" spans="28:30" ht="18" customHeight="1" x14ac:dyDescent="0.25">
      <c r="AB2172" s="11"/>
      <c r="AD2172" s="11"/>
    </row>
    <row r="2173" spans="28:30" ht="18" customHeight="1" x14ac:dyDescent="0.25">
      <c r="AB2173" s="11"/>
      <c r="AD2173" s="11"/>
    </row>
    <row r="2174" spans="28:30" ht="18" customHeight="1" x14ac:dyDescent="0.25">
      <c r="AB2174" s="11"/>
      <c r="AD2174" s="11"/>
    </row>
    <row r="2175" spans="28:30" ht="18" customHeight="1" x14ac:dyDescent="0.25">
      <c r="AB2175" s="11"/>
      <c r="AD2175" s="11"/>
    </row>
    <row r="2176" spans="28:30" ht="18" customHeight="1" x14ac:dyDescent="0.25">
      <c r="AB2176" s="11"/>
      <c r="AD2176" s="11"/>
    </row>
    <row r="2177" spans="28:30" ht="18" customHeight="1" x14ac:dyDescent="0.25">
      <c r="AB2177" s="11"/>
      <c r="AD2177" s="11"/>
    </row>
    <row r="2178" spans="28:30" ht="18" customHeight="1" x14ac:dyDescent="0.25">
      <c r="AB2178" s="11"/>
      <c r="AD2178" s="11"/>
    </row>
    <row r="2179" spans="28:30" ht="18" customHeight="1" x14ac:dyDescent="0.25">
      <c r="AB2179" s="11"/>
      <c r="AD2179" s="11"/>
    </row>
    <row r="2180" spans="28:30" ht="18" customHeight="1" x14ac:dyDescent="0.25">
      <c r="AB2180" s="11"/>
      <c r="AD2180" s="11"/>
    </row>
    <row r="2181" spans="28:30" ht="18" customHeight="1" x14ac:dyDescent="0.25">
      <c r="AB2181" s="11"/>
      <c r="AD2181" s="11"/>
    </row>
    <row r="2182" spans="28:30" ht="18" customHeight="1" x14ac:dyDescent="0.25">
      <c r="AB2182" s="11"/>
      <c r="AD2182" s="11"/>
    </row>
    <row r="2183" spans="28:30" ht="18" customHeight="1" x14ac:dyDescent="0.25">
      <c r="AB2183" s="11"/>
      <c r="AD2183" s="11"/>
    </row>
    <row r="2184" spans="28:30" ht="18" customHeight="1" x14ac:dyDescent="0.25">
      <c r="AB2184" s="11"/>
      <c r="AD2184" s="11"/>
    </row>
    <row r="2185" spans="28:30" ht="18" customHeight="1" x14ac:dyDescent="0.25">
      <c r="AB2185" s="11"/>
      <c r="AD2185" s="11"/>
    </row>
    <row r="2186" spans="28:30" ht="18" customHeight="1" x14ac:dyDescent="0.25">
      <c r="AB2186" s="11"/>
      <c r="AD2186" s="11"/>
    </row>
    <row r="2187" spans="28:30" ht="18" customHeight="1" x14ac:dyDescent="0.25">
      <c r="AB2187" s="11"/>
      <c r="AD2187" s="11"/>
    </row>
    <row r="2188" spans="28:30" ht="18" customHeight="1" x14ac:dyDescent="0.25">
      <c r="AB2188" s="11"/>
      <c r="AD2188" s="11"/>
    </row>
    <row r="2189" spans="28:30" ht="18" customHeight="1" x14ac:dyDescent="0.25">
      <c r="AB2189" s="11"/>
      <c r="AD2189" s="11"/>
    </row>
    <row r="2190" spans="28:30" ht="18" customHeight="1" x14ac:dyDescent="0.25">
      <c r="AB2190" s="11"/>
      <c r="AD2190" s="11"/>
    </row>
    <row r="2191" spans="28:30" ht="18" customHeight="1" x14ac:dyDescent="0.25">
      <c r="AB2191" s="11"/>
      <c r="AD2191" s="11"/>
    </row>
    <row r="2192" spans="28:30" ht="18" customHeight="1" x14ac:dyDescent="0.25">
      <c r="AB2192" s="11"/>
      <c r="AD2192" s="11"/>
    </row>
    <row r="2193" spans="28:30" ht="18" customHeight="1" x14ac:dyDescent="0.25">
      <c r="AB2193" s="11"/>
      <c r="AD2193" s="11"/>
    </row>
    <row r="2194" spans="28:30" ht="18" customHeight="1" x14ac:dyDescent="0.25">
      <c r="AB2194" s="11"/>
      <c r="AD2194" s="11"/>
    </row>
    <row r="2195" spans="28:30" ht="18" customHeight="1" x14ac:dyDescent="0.25">
      <c r="AB2195" s="11"/>
      <c r="AD2195" s="11"/>
    </row>
    <row r="2196" spans="28:30" ht="18" customHeight="1" x14ac:dyDescent="0.25">
      <c r="AB2196" s="11"/>
      <c r="AD2196" s="11"/>
    </row>
    <row r="2197" spans="28:30" ht="18" customHeight="1" x14ac:dyDescent="0.25">
      <c r="AB2197" s="11"/>
      <c r="AD2197" s="11"/>
    </row>
    <row r="2198" spans="28:30" ht="18" customHeight="1" x14ac:dyDescent="0.25">
      <c r="AB2198" s="11"/>
      <c r="AD2198" s="11"/>
    </row>
    <row r="2199" spans="28:30" ht="18" customHeight="1" x14ac:dyDescent="0.25">
      <c r="AB2199" s="11"/>
      <c r="AD2199" s="11"/>
    </row>
    <row r="2200" spans="28:30" ht="18" customHeight="1" x14ac:dyDescent="0.25">
      <c r="AB2200" s="11"/>
      <c r="AD2200" s="11"/>
    </row>
    <row r="2201" spans="28:30" ht="18" customHeight="1" x14ac:dyDescent="0.25">
      <c r="AB2201" s="11"/>
      <c r="AD2201" s="11"/>
    </row>
    <row r="2202" spans="28:30" ht="18" customHeight="1" x14ac:dyDescent="0.25">
      <c r="AB2202" s="11"/>
      <c r="AD2202" s="11"/>
    </row>
    <row r="2203" spans="28:30" ht="18" customHeight="1" x14ac:dyDescent="0.25">
      <c r="AB2203" s="11"/>
      <c r="AD2203" s="11"/>
    </row>
    <row r="2204" spans="28:30" ht="18" customHeight="1" x14ac:dyDescent="0.25">
      <c r="AB2204" s="11"/>
      <c r="AD2204" s="11"/>
    </row>
    <row r="2205" spans="28:30" ht="18" customHeight="1" x14ac:dyDescent="0.25">
      <c r="AB2205" s="11"/>
      <c r="AD2205" s="11"/>
    </row>
    <row r="2206" spans="28:30" ht="18" customHeight="1" x14ac:dyDescent="0.25">
      <c r="AB2206" s="11"/>
      <c r="AD2206" s="11"/>
    </row>
    <row r="2207" spans="28:30" ht="18" customHeight="1" x14ac:dyDescent="0.25">
      <c r="AB2207" s="11"/>
      <c r="AD2207" s="11"/>
    </row>
    <row r="2208" spans="28:30" ht="18" customHeight="1" x14ac:dyDescent="0.25">
      <c r="AB2208" s="11"/>
      <c r="AD2208" s="11"/>
    </row>
    <row r="2209" spans="28:30" ht="18" customHeight="1" x14ac:dyDescent="0.25">
      <c r="AB2209" s="11"/>
      <c r="AD2209" s="11"/>
    </row>
    <row r="2210" spans="28:30" ht="18" customHeight="1" x14ac:dyDescent="0.25">
      <c r="AB2210" s="11"/>
      <c r="AD2210" s="11"/>
    </row>
    <row r="2211" spans="28:30" ht="18" customHeight="1" x14ac:dyDescent="0.25">
      <c r="AB2211" s="11"/>
      <c r="AD2211" s="11"/>
    </row>
    <row r="2212" spans="28:30" ht="18" customHeight="1" x14ac:dyDescent="0.25">
      <c r="AB2212" s="11"/>
      <c r="AD2212" s="11"/>
    </row>
    <row r="2213" spans="28:30" ht="18" customHeight="1" x14ac:dyDescent="0.25">
      <c r="AB2213" s="11"/>
      <c r="AD2213" s="11"/>
    </row>
    <row r="2214" spans="28:30" ht="18" customHeight="1" x14ac:dyDescent="0.25">
      <c r="AB2214" s="11"/>
      <c r="AD2214" s="11"/>
    </row>
    <row r="2215" spans="28:30" ht="18" customHeight="1" x14ac:dyDescent="0.25">
      <c r="AB2215" s="11"/>
      <c r="AD2215" s="11"/>
    </row>
    <row r="2216" spans="28:30" ht="18" customHeight="1" x14ac:dyDescent="0.25">
      <c r="AB2216" s="11"/>
      <c r="AD2216" s="11"/>
    </row>
    <row r="2217" spans="28:30" ht="18" customHeight="1" x14ac:dyDescent="0.25">
      <c r="AB2217" s="11"/>
      <c r="AD2217" s="11"/>
    </row>
    <row r="2218" spans="28:30" ht="18" customHeight="1" x14ac:dyDescent="0.25">
      <c r="AB2218" s="11"/>
      <c r="AD2218" s="11"/>
    </row>
    <row r="2219" spans="28:30" ht="18" customHeight="1" x14ac:dyDescent="0.25">
      <c r="AB2219" s="11"/>
      <c r="AD2219" s="11"/>
    </row>
    <row r="2220" spans="28:30" ht="18" customHeight="1" x14ac:dyDescent="0.25">
      <c r="AB2220" s="11"/>
      <c r="AD2220" s="11"/>
    </row>
    <row r="2221" spans="28:30" ht="18" customHeight="1" x14ac:dyDescent="0.25">
      <c r="AB2221" s="11"/>
      <c r="AD2221" s="11"/>
    </row>
    <row r="2222" spans="28:30" ht="18" customHeight="1" x14ac:dyDescent="0.25">
      <c r="AB2222" s="11"/>
      <c r="AD2222" s="11"/>
    </row>
    <row r="2223" spans="28:30" ht="18" customHeight="1" x14ac:dyDescent="0.25">
      <c r="AB2223" s="11"/>
      <c r="AD2223" s="11"/>
    </row>
    <row r="2224" spans="28:30" ht="18" customHeight="1" x14ac:dyDescent="0.25">
      <c r="AB2224" s="11"/>
      <c r="AD2224" s="11"/>
    </row>
    <row r="2225" spans="28:30" ht="18" customHeight="1" x14ac:dyDescent="0.25">
      <c r="AB2225" s="11"/>
      <c r="AD2225" s="11"/>
    </row>
    <row r="2226" spans="28:30" ht="18" customHeight="1" x14ac:dyDescent="0.25">
      <c r="AB2226" s="11"/>
      <c r="AD2226" s="11"/>
    </row>
    <row r="2227" spans="28:30" ht="18" customHeight="1" x14ac:dyDescent="0.25">
      <c r="AB2227" s="11"/>
      <c r="AD2227" s="11"/>
    </row>
    <row r="2228" spans="28:30" ht="18" customHeight="1" x14ac:dyDescent="0.25">
      <c r="AB2228" s="11"/>
      <c r="AD2228" s="11"/>
    </row>
    <row r="2229" spans="28:30" ht="18" customHeight="1" x14ac:dyDescent="0.25">
      <c r="AB2229" s="11"/>
      <c r="AD2229" s="11"/>
    </row>
    <row r="2230" spans="28:30" ht="18" customHeight="1" x14ac:dyDescent="0.25">
      <c r="AB2230" s="11"/>
      <c r="AD2230" s="11"/>
    </row>
    <row r="2231" spans="28:30" ht="18" customHeight="1" x14ac:dyDescent="0.25">
      <c r="AB2231" s="11"/>
      <c r="AD2231" s="11"/>
    </row>
    <row r="2232" spans="28:30" ht="18" customHeight="1" x14ac:dyDescent="0.25">
      <c r="AB2232" s="11"/>
      <c r="AD2232" s="11"/>
    </row>
    <row r="2233" spans="28:30" ht="18" customHeight="1" x14ac:dyDescent="0.25">
      <c r="AB2233" s="11"/>
      <c r="AD2233" s="11"/>
    </row>
    <row r="2234" spans="28:30" ht="18" customHeight="1" x14ac:dyDescent="0.25">
      <c r="AB2234" s="11"/>
      <c r="AD2234" s="11"/>
    </row>
    <row r="2235" spans="28:30" ht="18" customHeight="1" x14ac:dyDescent="0.25">
      <c r="AB2235" s="11"/>
      <c r="AD2235" s="11"/>
    </row>
    <row r="2236" spans="28:30" ht="18" customHeight="1" x14ac:dyDescent="0.25">
      <c r="AB2236" s="11"/>
      <c r="AD2236" s="11"/>
    </row>
    <row r="2237" spans="28:30" ht="18" customHeight="1" x14ac:dyDescent="0.25">
      <c r="AB2237" s="11"/>
      <c r="AD2237" s="11"/>
    </row>
    <row r="2238" spans="28:30" ht="18" customHeight="1" x14ac:dyDescent="0.25">
      <c r="AB2238" s="11"/>
      <c r="AD2238" s="11"/>
    </row>
    <row r="2239" spans="28:30" ht="18" customHeight="1" x14ac:dyDescent="0.25">
      <c r="AB2239" s="11"/>
      <c r="AD2239" s="11"/>
    </row>
    <row r="2240" spans="28:30" ht="18" customHeight="1" x14ac:dyDescent="0.25">
      <c r="AB2240" s="11"/>
      <c r="AD2240" s="11"/>
    </row>
    <row r="2241" spans="28:30" ht="18" customHeight="1" x14ac:dyDescent="0.25">
      <c r="AB2241" s="11"/>
      <c r="AD2241" s="11"/>
    </row>
    <row r="2242" spans="28:30" ht="18" customHeight="1" x14ac:dyDescent="0.25">
      <c r="AB2242" s="11"/>
      <c r="AD2242" s="11"/>
    </row>
    <row r="2243" spans="28:30" ht="18" customHeight="1" x14ac:dyDescent="0.25">
      <c r="AB2243" s="11"/>
      <c r="AD2243" s="11"/>
    </row>
    <row r="2244" spans="28:30" ht="18" customHeight="1" x14ac:dyDescent="0.25">
      <c r="AB2244" s="11"/>
      <c r="AD2244" s="11"/>
    </row>
    <row r="2245" spans="28:30" ht="18" customHeight="1" x14ac:dyDescent="0.25">
      <c r="AB2245" s="11"/>
      <c r="AD2245" s="11"/>
    </row>
    <row r="2246" spans="28:30" ht="18" customHeight="1" x14ac:dyDescent="0.25">
      <c r="AB2246" s="11"/>
      <c r="AD2246" s="11"/>
    </row>
    <row r="2247" spans="28:30" ht="18" customHeight="1" x14ac:dyDescent="0.25">
      <c r="AB2247" s="11"/>
      <c r="AD2247" s="11"/>
    </row>
    <row r="2248" spans="28:30" ht="18" customHeight="1" x14ac:dyDescent="0.25">
      <c r="AB2248" s="11"/>
      <c r="AD2248" s="11"/>
    </row>
    <row r="2249" spans="28:30" ht="18" customHeight="1" x14ac:dyDescent="0.25">
      <c r="AB2249" s="11"/>
      <c r="AD2249" s="11"/>
    </row>
    <row r="2250" spans="28:30" ht="18" customHeight="1" x14ac:dyDescent="0.25">
      <c r="AB2250" s="11"/>
      <c r="AD2250" s="11"/>
    </row>
    <row r="2251" spans="28:30" ht="18" customHeight="1" x14ac:dyDescent="0.25">
      <c r="AB2251" s="11"/>
      <c r="AD2251" s="11"/>
    </row>
    <row r="2252" spans="28:30" ht="18" customHeight="1" x14ac:dyDescent="0.25">
      <c r="AB2252" s="11"/>
      <c r="AD2252" s="11"/>
    </row>
    <row r="2253" spans="28:30" ht="18" customHeight="1" x14ac:dyDescent="0.25">
      <c r="AB2253" s="11"/>
      <c r="AD2253" s="11"/>
    </row>
    <row r="2254" spans="28:30" ht="18" customHeight="1" x14ac:dyDescent="0.25">
      <c r="AB2254" s="11"/>
      <c r="AD2254" s="11"/>
    </row>
    <row r="2255" spans="28:30" ht="18" customHeight="1" x14ac:dyDescent="0.25">
      <c r="AB2255" s="11"/>
      <c r="AD2255" s="11"/>
    </row>
    <row r="2256" spans="28:30" ht="18" customHeight="1" x14ac:dyDescent="0.25">
      <c r="AB2256" s="11"/>
      <c r="AD2256" s="11"/>
    </row>
    <row r="2257" spans="28:30" ht="18" customHeight="1" x14ac:dyDescent="0.25">
      <c r="AB2257" s="11"/>
      <c r="AD2257" s="11"/>
    </row>
    <row r="2258" spans="28:30" ht="18" customHeight="1" x14ac:dyDescent="0.25">
      <c r="AB2258" s="11"/>
      <c r="AD2258" s="11"/>
    </row>
    <row r="2259" spans="28:30" ht="18" customHeight="1" x14ac:dyDescent="0.25">
      <c r="AB2259" s="11"/>
      <c r="AD2259" s="11"/>
    </row>
    <row r="2260" spans="28:30" ht="18" customHeight="1" x14ac:dyDescent="0.25">
      <c r="AB2260" s="11"/>
      <c r="AD2260" s="11"/>
    </row>
    <row r="2261" spans="28:30" ht="18" customHeight="1" x14ac:dyDescent="0.25">
      <c r="AB2261" s="11"/>
      <c r="AD2261" s="11"/>
    </row>
    <row r="2262" spans="28:30" ht="18" customHeight="1" x14ac:dyDescent="0.25">
      <c r="AB2262" s="11"/>
      <c r="AD2262" s="11"/>
    </row>
    <row r="2263" spans="28:30" ht="18" customHeight="1" x14ac:dyDescent="0.25">
      <c r="AB2263" s="11"/>
      <c r="AD2263" s="11"/>
    </row>
    <row r="2264" spans="28:30" ht="18" customHeight="1" x14ac:dyDescent="0.25">
      <c r="AB2264" s="11"/>
      <c r="AD2264" s="11"/>
    </row>
    <row r="2265" spans="28:30" ht="18" customHeight="1" x14ac:dyDescent="0.25">
      <c r="AB2265" s="11"/>
      <c r="AD2265" s="11"/>
    </row>
    <row r="2266" spans="28:30" ht="18" customHeight="1" x14ac:dyDescent="0.25">
      <c r="AB2266" s="11"/>
      <c r="AD2266" s="11"/>
    </row>
    <row r="2267" spans="28:30" ht="18" customHeight="1" x14ac:dyDescent="0.25">
      <c r="AB2267" s="11"/>
      <c r="AD2267" s="11"/>
    </row>
    <row r="2268" spans="28:30" ht="18" customHeight="1" x14ac:dyDescent="0.25">
      <c r="AB2268" s="11"/>
      <c r="AD2268" s="11"/>
    </row>
    <row r="2269" spans="28:30" ht="18" customHeight="1" x14ac:dyDescent="0.25">
      <c r="AB2269" s="11"/>
      <c r="AD2269" s="11"/>
    </row>
    <row r="2270" spans="28:30" ht="18" customHeight="1" x14ac:dyDescent="0.25">
      <c r="AB2270" s="11"/>
      <c r="AD2270" s="11"/>
    </row>
    <row r="2271" spans="28:30" ht="18" customHeight="1" x14ac:dyDescent="0.25">
      <c r="AB2271" s="11"/>
      <c r="AD2271" s="11"/>
    </row>
    <row r="2272" spans="28:30" ht="18" customHeight="1" x14ac:dyDescent="0.25">
      <c r="AB2272" s="11"/>
      <c r="AD2272" s="11"/>
    </row>
    <row r="2273" spans="28:30" ht="18" customHeight="1" x14ac:dyDescent="0.25">
      <c r="AB2273" s="11"/>
      <c r="AD2273" s="11"/>
    </row>
    <row r="2274" spans="28:30" ht="18" customHeight="1" x14ac:dyDescent="0.25">
      <c r="AB2274" s="11"/>
      <c r="AD2274" s="11"/>
    </row>
    <row r="2275" spans="28:30" ht="18" customHeight="1" x14ac:dyDescent="0.25">
      <c r="AB2275" s="11"/>
      <c r="AD2275" s="11"/>
    </row>
    <row r="2276" spans="28:30" ht="18" customHeight="1" x14ac:dyDescent="0.25">
      <c r="AB2276" s="11"/>
      <c r="AD2276" s="11"/>
    </row>
    <row r="2277" spans="28:30" ht="18" customHeight="1" x14ac:dyDescent="0.25">
      <c r="AB2277" s="11"/>
      <c r="AD2277" s="11"/>
    </row>
    <row r="2278" spans="28:30" ht="18" customHeight="1" x14ac:dyDescent="0.25">
      <c r="AB2278" s="11"/>
      <c r="AD2278" s="11"/>
    </row>
    <row r="2279" spans="28:30" ht="18" customHeight="1" x14ac:dyDescent="0.25">
      <c r="AB2279" s="11"/>
      <c r="AD2279" s="11"/>
    </row>
    <row r="2280" spans="28:30" ht="18" customHeight="1" x14ac:dyDescent="0.25">
      <c r="AB2280" s="11"/>
      <c r="AD2280" s="11"/>
    </row>
    <row r="2281" spans="28:30" ht="18" customHeight="1" x14ac:dyDescent="0.25">
      <c r="AB2281" s="11"/>
      <c r="AD2281" s="11"/>
    </row>
    <row r="2282" spans="28:30" ht="18" customHeight="1" x14ac:dyDescent="0.25">
      <c r="AB2282" s="11"/>
      <c r="AD2282" s="11"/>
    </row>
    <row r="2283" spans="28:30" ht="18" customHeight="1" x14ac:dyDescent="0.25">
      <c r="AB2283" s="11"/>
      <c r="AD2283" s="11"/>
    </row>
    <row r="2284" spans="28:30" ht="18" customHeight="1" x14ac:dyDescent="0.25">
      <c r="AB2284" s="11"/>
      <c r="AD2284" s="11"/>
    </row>
    <row r="2285" spans="28:30" ht="18" customHeight="1" x14ac:dyDescent="0.25">
      <c r="AB2285" s="11"/>
      <c r="AD2285" s="11"/>
    </row>
    <row r="2286" spans="28:30" ht="18" customHeight="1" x14ac:dyDescent="0.25">
      <c r="AB2286" s="11"/>
      <c r="AD2286" s="11"/>
    </row>
    <row r="2287" spans="28:30" ht="18" customHeight="1" x14ac:dyDescent="0.25">
      <c r="AB2287" s="11"/>
      <c r="AD2287" s="11"/>
    </row>
    <row r="2288" spans="28:30" ht="18" customHeight="1" x14ac:dyDescent="0.25">
      <c r="AB2288" s="11"/>
      <c r="AD2288" s="11"/>
    </row>
    <row r="2289" spans="28:30" ht="18" customHeight="1" x14ac:dyDescent="0.25">
      <c r="AB2289" s="11"/>
      <c r="AD2289" s="11"/>
    </row>
    <row r="2290" spans="28:30" ht="18" customHeight="1" x14ac:dyDescent="0.25">
      <c r="AB2290" s="11"/>
      <c r="AD2290" s="11"/>
    </row>
    <row r="2291" spans="28:30" ht="18" customHeight="1" x14ac:dyDescent="0.25">
      <c r="AB2291" s="11"/>
      <c r="AD2291" s="11"/>
    </row>
    <row r="2292" spans="28:30" ht="18" customHeight="1" x14ac:dyDescent="0.25">
      <c r="AB2292" s="11"/>
      <c r="AD2292" s="11"/>
    </row>
    <row r="2293" spans="28:30" ht="18" customHeight="1" x14ac:dyDescent="0.25">
      <c r="AB2293" s="11"/>
      <c r="AD2293" s="11"/>
    </row>
    <row r="2294" spans="28:30" ht="18" customHeight="1" x14ac:dyDescent="0.25">
      <c r="AB2294" s="11"/>
      <c r="AD2294" s="11"/>
    </row>
    <row r="2295" spans="28:30" ht="18" customHeight="1" x14ac:dyDescent="0.25">
      <c r="AB2295" s="11"/>
      <c r="AD2295" s="11"/>
    </row>
    <row r="2296" spans="28:30" ht="18" customHeight="1" x14ac:dyDescent="0.25">
      <c r="AB2296" s="11"/>
      <c r="AD2296" s="11"/>
    </row>
    <row r="2297" spans="28:30" ht="18" customHeight="1" x14ac:dyDescent="0.25">
      <c r="AB2297" s="11"/>
      <c r="AD2297" s="11"/>
    </row>
    <row r="2298" spans="28:30" ht="18" customHeight="1" x14ac:dyDescent="0.25">
      <c r="AB2298" s="11"/>
      <c r="AD2298" s="11"/>
    </row>
    <row r="2299" spans="28:30" ht="18" customHeight="1" x14ac:dyDescent="0.25">
      <c r="AB2299" s="11"/>
      <c r="AD2299" s="11"/>
    </row>
    <row r="2300" spans="28:30" ht="18" customHeight="1" x14ac:dyDescent="0.25">
      <c r="AB2300" s="11"/>
      <c r="AD2300" s="11"/>
    </row>
    <row r="2301" spans="28:30" ht="18" customHeight="1" x14ac:dyDescent="0.25">
      <c r="AB2301" s="11"/>
      <c r="AD2301" s="11"/>
    </row>
    <row r="2302" spans="28:30" ht="18" customHeight="1" x14ac:dyDescent="0.25">
      <c r="AB2302" s="11"/>
      <c r="AD2302" s="11"/>
    </row>
    <row r="2303" spans="28:30" ht="18" customHeight="1" x14ac:dyDescent="0.25">
      <c r="AB2303" s="11"/>
      <c r="AD2303" s="11"/>
    </row>
    <row r="2304" spans="28:30" ht="18" customHeight="1" x14ac:dyDescent="0.25">
      <c r="AB2304" s="11"/>
      <c r="AD2304" s="11"/>
    </row>
    <row r="2305" spans="28:30" ht="18" customHeight="1" x14ac:dyDescent="0.25">
      <c r="AB2305" s="11"/>
      <c r="AD2305" s="11"/>
    </row>
    <row r="2306" spans="28:30" ht="18" customHeight="1" x14ac:dyDescent="0.25">
      <c r="AB2306" s="11"/>
      <c r="AD2306" s="11"/>
    </row>
    <row r="2307" spans="28:30" ht="18" customHeight="1" x14ac:dyDescent="0.25">
      <c r="AB2307" s="11"/>
      <c r="AD2307" s="11"/>
    </row>
    <row r="2308" spans="28:30" ht="18" customHeight="1" x14ac:dyDescent="0.25">
      <c r="AB2308" s="11"/>
      <c r="AD2308" s="11"/>
    </row>
    <row r="2309" spans="28:30" ht="18" customHeight="1" x14ac:dyDescent="0.25">
      <c r="AB2309" s="11"/>
      <c r="AD2309" s="11"/>
    </row>
    <row r="2310" spans="28:30" ht="18" customHeight="1" x14ac:dyDescent="0.25">
      <c r="AB2310" s="11"/>
      <c r="AD2310" s="11"/>
    </row>
    <row r="2311" spans="28:30" ht="18" customHeight="1" x14ac:dyDescent="0.25">
      <c r="AB2311" s="11"/>
      <c r="AD2311" s="11"/>
    </row>
    <row r="2312" spans="28:30" ht="18" customHeight="1" x14ac:dyDescent="0.25">
      <c r="AB2312" s="11"/>
      <c r="AD2312" s="11"/>
    </row>
    <row r="2313" spans="28:30" ht="18" customHeight="1" x14ac:dyDescent="0.25">
      <c r="AB2313" s="11"/>
      <c r="AD2313" s="11"/>
    </row>
    <row r="2314" spans="28:30" ht="18" customHeight="1" x14ac:dyDescent="0.25">
      <c r="AB2314" s="11"/>
      <c r="AD2314" s="11"/>
    </row>
    <row r="2315" spans="28:30" ht="18" customHeight="1" x14ac:dyDescent="0.25">
      <c r="AB2315" s="11"/>
      <c r="AD2315" s="11"/>
    </row>
    <row r="2316" spans="28:30" ht="18" customHeight="1" x14ac:dyDescent="0.25">
      <c r="AB2316" s="11"/>
      <c r="AD2316" s="11"/>
    </row>
    <row r="2317" spans="28:30" ht="18" customHeight="1" x14ac:dyDescent="0.25">
      <c r="AB2317" s="11"/>
      <c r="AD2317" s="11"/>
    </row>
    <row r="2318" spans="28:30" ht="18" customHeight="1" x14ac:dyDescent="0.25">
      <c r="AB2318" s="11"/>
      <c r="AD2318" s="11"/>
    </row>
    <row r="2319" spans="28:30" ht="18" customHeight="1" x14ac:dyDescent="0.25">
      <c r="AB2319" s="11"/>
      <c r="AD2319" s="11"/>
    </row>
    <row r="2320" spans="28:30" ht="18" customHeight="1" x14ac:dyDescent="0.25">
      <c r="AB2320" s="11"/>
      <c r="AD2320" s="11"/>
    </row>
    <row r="2321" spans="28:30" ht="18" customHeight="1" x14ac:dyDescent="0.25">
      <c r="AB2321" s="11"/>
      <c r="AD2321" s="11"/>
    </row>
    <row r="2322" spans="28:30" ht="18" customHeight="1" x14ac:dyDescent="0.25">
      <c r="AB2322" s="11"/>
      <c r="AD2322" s="11"/>
    </row>
    <row r="2323" spans="28:30" ht="18" customHeight="1" x14ac:dyDescent="0.25">
      <c r="AB2323" s="11"/>
      <c r="AD2323" s="11"/>
    </row>
    <row r="2324" spans="28:30" ht="18" customHeight="1" x14ac:dyDescent="0.25">
      <c r="AB2324" s="11"/>
      <c r="AD2324" s="11"/>
    </row>
    <row r="2325" spans="28:30" ht="18" customHeight="1" x14ac:dyDescent="0.25">
      <c r="AB2325" s="11"/>
      <c r="AD2325" s="11"/>
    </row>
    <row r="2326" spans="28:30" ht="18" customHeight="1" x14ac:dyDescent="0.25">
      <c r="AB2326" s="11"/>
      <c r="AD2326" s="11"/>
    </row>
    <row r="2327" spans="28:30" ht="18" customHeight="1" x14ac:dyDescent="0.25">
      <c r="AB2327" s="11"/>
      <c r="AD2327" s="11"/>
    </row>
    <row r="2328" spans="28:30" ht="18" customHeight="1" x14ac:dyDescent="0.25">
      <c r="AB2328" s="11"/>
      <c r="AD2328" s="11"/>
    </row>
    <row r="2329" spans="28:30" ht="18" customHeight="1" x14ac:dyDescent="0.25">
      <c r="AB2329" s="11"/>
      <c r="AD2329" s="11"/>
    </row>
    <row r="2330" spans="28:30" ht="18" customHeight="1" x14ac:dyDescent="0.25">
      <c r="AB2330" s="11"/>
      <c r="AD2330" s="11"/>
    </row>
    <row r="2331" spans="28:30" ht="18" customHeight="1" x14ac:dyDescent="0.25">
      <c r="AB2331" s="11"/>
      <c r="AD2331" s="11"/>
    </row>
    <row r="2332" spans="28:30" ht="18" customHeight="1" x14ac:dyDescent="0.25">
      <c r="AB2332" s="11"/>
      <c r="AD2332" s="11"/>
    </row>
    <row r="2333" spans="28:30" ht="18" customHeight="1" x14ac:dyDescent="0.25">
      <c r="AB2333" s="11"/>
      <c r="AD2333" s="11"/>
    </row>
    <row r="2334" spans="28:30" ht="18" customHeight="1" x14ac:dyDescent="0.25">
      <c r="AB2334" s="11"/>
      <c r="AD2334" s="11"/>
    </row>
    <row r="2335" spans="28:30" ht="18" customHeight="1" x14ac:dyDescent="0.25">
      <c r="AB2335" s="11"/>
      <c r="AD2335" s="11"/>
    </row>
    <row r="2336" spans="28:30" ht="18" customHeight="1" x14ac:dyDescent="0.25">
      <c r="AB2336" s="11"/>
      <c r="AD2336" s="11"/>
    </row>
    <row r="2337" spans="28:30" ht="18" customHeight="1" x14ac:dyDescent="0.25">
      <c r="AB2337" s="11"/>
      <c r="AD2337" s="11"/>
    </row>
    <row r="2338" spans="28:30" ht="18" customHeight="1" x14ac:dyDescent="0.25">
      <c r="AB2338" s="11"/>
      <c r="AD2338" s="11"/>
    </row>
    <row r="2339" spans="28:30" ht="18" customHeight="1" x14ac:dyDescent="0.25">
      <c r="AB2339" s="11"/>
      <c r="AD2339" s="11"/>
    </row>
    <row r="2340" spans="28:30" ht="18" customHeight="1" x14ac:dyDescent="0.25">
      <c r="AB2340" s="11"/>
      <c r="AD2340" s="11"/>
    </row>
    <row r="2341" spans="28:30" ht="18" customHeight="1" x14ac:dyDescent="0.25">
      <c r="AB2341" s="11"/>
      <c r="AD2341" s="11"/>
    </row>
    <row r="2342" spans="28:30" ht="18" customHeight="1" x14ac:dyDescent="0.25">
      <c r="AB2342" s="11"/>
      <c r="AD2342" s="11"/>
    </row>
    <row r="2343" spans="28:30" ht="18" customHeight="1" x14ac:dyDescent="0.25">
      <c r="AB2343" s="11"/>
      <c r="AD2343" s="11"/>
    </row>
    <row r="2344" spans="28:30" ht="18" customHeight="1" x14ac:dyDescent="0.25">
      <c r="AB2344" s="11"/>
      <c r="AD2344" s="11"/>
    </row>
    <row r="2345" spans="28:30" ht="18" customHeight="1" x14ac:dyDescent="0.25">
      <c r="AB2345" s="11"/>
      <c r="AD2345" s="11"/>
    </row>
    <row r="2346" spans="28:30" ht="18" customHeight="1" x14ac:dyDescent="0.25">
      <c r="AB2346" s="11"/>
      <c r="AD2346" s="11"/>
    </row>
    <row r="2347" spans="28:30" ht="18" customHeight="1" x14ac:dyDescent="0.25">
      <c r="AB2347" s="11"/>
      <c r="AD2347" s="11"/>
    </row>
    <row r="2348" spans="28:30" ht="18" customHeight="1" x14ac:dyDescent="0.25">
      <c r="AB2348" s="11"/>
      <c r="AD2348" s="11"/>
    </row>
    <row r="2349" spans="28:30" ht="18" customHeight="1" x14ac:dyDescent="0.25">
      <c r="AB2349" s="11"/>
      <c r="AD2349" s="11"/>
    </row>
    <row r="2350" spans="28:30" ht="18" customHeight="1" x14ac:dyDescent="0.25">
      <c r="AB2350" s="11"/>
      <c r="AD2350" s="11"/>
    </row>
    <row r="2351" spans="28:30" ht="18" customHeight="1" x14ac:dyDescent="0.25">
      <c r="AB2351" s="11"/>
      <c r="AD2351" s="11"/>
    </row>
    <row r="2352" spans="28:30" ht="18" customHeight="1" x14ac:dyDescent="0.25">
      <c r="AB2352" s="11"/>
      <c r="AD2352" s="11"/>
    </row>
    <row r="2353" spans="28:30" ht="18" customHeight="1" x14ac:dyDescent="0.25">
      <c r="AB2353" s="11"/>
      <c r="AD2353" s="11"/>
    </row>
    <row r="2354" spans="28:30" ht="18" customHeight="1" x14ac:dyDescent="0.25">
      <c r="AB2354" s="11"/>
      <c r="AD2354" s="11"/>
    </row>
    <row r="2355" spans="28:30" ht="18" customHeight="1" x14ac:dyDescent="0.25">
      <c r="AB2355" s="11"/>
      <c r="AD2355" s="11"/>
    </row>
    <row r="2356" spans="28:30" ht="18" customHeight="1" x14ac:dyDescent="0.25">
      <c r="AB2356" s="11"/>
      <c r="AD2356" s="11"/>
    </row>
    <row r="2357" spans="28:30" ht="18" customHeight="1" x14ac:dyDescent="0.25">
      <c r="AB2357" s="11"/>
      <c r="AD2357" s="11"/>
    </row>
    <row r="2358" spans="28:30" ht="18" customHeight="1" x14ac:dyDescent="0.25">
      <c r="AB2358" s="11"/>
      <c r="AD2358" s="11"/>
    </row>
    <row r="2359" spans="28:30" ht="18" customHeight="1" x14ac:dyDescent="0.25">
      <c r="AB2359" s="11"/>
      <c r="AD2359" s="11"/>
    </row>
    <row r="2360" spans="28:30" ht="18" customHeight="1" x14ac:dyDescent="0.25">
      <c r="AB2360" s="11"/>
      <c r="AD2360" s="11"/>
    </row>
    <row r="2361" spans="28:30" ht="18" customHeight="1" x14ac:dyDescent="0.25">
      <c r="AB2361" s="11"/>
      <c r="AD2361" s="11"/>
    </row>
  </sheetData>
  <sheetProtection selectLockedCells="1"/>
  <mergeCells count="27">
    <mergeCell ref="A42:J47"/>
    <mergeCell ref="A50:B50"/>
    <mergeCell ref="C50:J50"/>
    <mergeCell ref="C3:J3"/>
    <mergeCell ref="C6:J6"/>
    <mergeCell ref="G24:H24"/>
    <mergeCell ref="A24:B24"/>
    <mergeCell ref="I24:J24"/>
    <mergeCell ref="C24:E24"/>
    <mergeCell ref="A33:B33"/>
    <mergeCell ref="A41:B41"/>
    <mergeCell ref="A34:J38"/>
    <mergeCell ref="A15:B15"/>
    <mergeCell ref="A17:B17"/>
    <mergeCell ref="A19:B19"/>
    <mergeCell ref="A21:B21"/>
    <mergeCell ref="C17:J17"/>
    <mergeCell ref="C19:F19"/>
    <mergeCell ref="C21:F21"/>
    <mergeCell ref="A1:B1"/>
    <mergeCell ref="C1:J1"/>
    <mergeCell ref="A3:B3"/>
    <mergeCell ref="A6:B6"/>
    <mergeCell ref="A8:B8"/>
    <mergeCell ref="A10:B10"/>
    <mergeCell ref="C10:D10"/>
    <mergeCell ref="C8:D8"/>
  </mergeCells>
  <phoneticPr fontId="0" type="noConversion"/>
  <conditionalFormatting sqref="K49:K50 E39:H40 J31:J32 D33 K47 J27:J28 J39:J40 E31:H32 D25 D29 H27:H28 E28:G28">
    <cfRule type="cellIs" dxfId="0" priority="1" stopIfTrue="1" operator="greaterThan">
      <formula>0</formula>
    </cfRule>
  </conditionalFormatting>
  <dataValidations disablePrompts="1" count="1">
    <dataValidation type="list" allowBlank="1" showInputMessage="1" showErrorMessage="1" sqref="J8">
      <formula1>AI3:AI4</formula1>
    </dataValidation>
  </dataValidations>
  <pageMargins left="0.25" right="0.25" top="0.71" bottom="0.53" header="0.19" footer="0.37"/>
  <pageSetup scale="86" orientation="portrait" r:id="rId1"/>
  <headerFooter alignWithMargins="0">
    <oddHeader>&amp;L&amp;8DC-83C  March 2007&amp;C&amp;"Rockwell,Bold"&amp;14New Jersey Department of Transportation
Consultant Evaluation System Rating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38"/>
  <sheetViews>
    <sheetView topLeftCell="A19" zoomScaleNormal="100" workbookViewId="0">
      <selection activeCell="D15" sqref="D15"/>
    </sheetView>
  </sheetViews>
  <sheetFormatPr defaultRowHeight="13.2" x14ac:dyDescent="0.25"/>
  <cols>
    <col min="1" max="1" width="33" customWidth="1"/>
    <col min="2" max="2" width="44" customWidth="1"/>
  </cols>
  <sheetData>
    <row r="1" spans="1:2" x14ac:dyDescent="0.25">
      <c r="A1" s="1" t="s">
        <v>52</v>
      </c>
    </row>
    <row r="2" spans="1:2" x14ac:dyDescent="0.25">
      <c r="A2" s="1" t="s">
        <v>53</v>
      </c>
    </row>
    <row r="3" spans="1:2" x14ac:dyDescent="0.25">
      <c r="A3" s="139" t="s">
        <v>279</v>
      </c>
      <c r="B3" s="140"/>
    </row>
    <row r="5" spans="1:2" s="4" customFormat="1" ht="15.6" x14ac:dyDescent="0.3">
      <c r="A5" s="5" t="s">
        <v>45</v>
      </c>
      <c r="B5" s="24"/>
    </row>
    <row r="6" spans="1:2" s="4" customFormat="1" ht="15" x14ac:dyDescent="0.25">
      <c r="A6" s="5"/>
      <c r="B6" s="8"/>
    </row>
    <row r="7" spans="1:2" s="4" customFormat="1" ht="15.6" x14ac:dyDescent="0.3">
      <c r="A7" s="5" t="s">
        <v>46</v>
      </c>
      <c r="B7" s="25" t="s">
        <v>23</v>
      </c>
    </row>
    <row r="8" spans="1:2" s="4" customFormat="1" ht="15.6" x14ac:dyDescent="0.3">
      <c r="A8" s="5"/>
      <c r="B8" s="9"/>
    </row>
    <row r="9" spans="1:2" s="4" customFormat="1" ht="15.6" x14ac:dyDescent="0.3">
      <c r="A9" s="5" t="s">
        <v>47</v>
      </c>
      <c r="B9" s="25" t="s">
        <v>24</v>
      </c>
    </row>
    <row r="10" spans="1:2" s="4" customFormat="1" ht="15.6" x14ac:dyDescent="0.3">
      <c r="A10" s="5"/>
      <c r="B10" s="9"/>
    </row>
    <row r="11" spans="1:2" s="4" customFormat="1" ht="15.6" x14ac:dyDescent="0.3">
      <c r="A11" s="5" t="s">
        <v>48</v>
      </c>
      <c r="B11" s="26" t="s">
        <v>25</v>
      </c>
    </row>
    <row r="12" spans="1:2" s="4" customFormat="1" ht="15" x14ac:dyDescent="0.25">
      <c r="A12" s="5"/>
      <c r="B12" s="10" t="s">
        <v>142</v>
      </c>
    </row>
    <row r="13" spans="1:2" s="4" customFormat="1" ht="15.6" x14ac:dyDescent="0.3">
      <c r="A13" s="5" t="s">
        <v>49</v>
      </c>
      <c r="B13" s="25" t="s">
        <v>426</v>
      </c>
    </row>
    <row r="14" spans="1:2" s="4" customFormat="1" ht="15.6" x14ac:dyDescent="0.3">
      <c r="A14" s="5"/>
      <c r="B14" s="9"/>
    </row>
    <row r="15" spans="1:2" s="4" customFormat="1" ht="15.6" x14ac:dyDescent="0.3">
      <c r="A15" s="5" t="s">
        <v>50</v>
      </c>
      <c r="B15" s="24">
        <v>42309</v>
      </c>
    </row>
    <row r="16" spans="1:2" s="4" customFormat="1" ht="15.6" x14ac:dyDescent="0.3">
      <c r="A16" s="5"/>
      <c r="B16" s="9"/>
    </row>
    <row r="17" spans="1:2" s="4" customFormat="1" ht="15.6" x14ac:dyDescent="0.3">
      <c r="A17" s="5" t="s">
        <v>51</v>
      </c>
      <c r="B17" s="27">
        <v>1234567.23</v>
      </c>
    </row>
    <row r="18" spans="1:2" x14ac:dyDescent="0.25">
      <c r="A18" s="3"/>
      <c r="B18" s="6"/>
    </row>
    <row r="19" spans="1:2" ht="15.6" x14ac:dyDescent="0.3">
      <c r="A19" s="5" t="s">
        <v>146</v>
      </c>
      <c r="B19" s="26" t="s">
        <v>276</v>
      </c>
    </row>
    <row r="20" spans="1:2" ht="15" x14ac:dyDescent="0.25">
      <c r="A20" s="5"/>
      <c r="B20" s="16"/>
    </row>
    <row r="21" spans="1:2" ht="15.6" x14ac:dyDescent="0.3">
      <c r="A21" s="5" t="s">
        <v>244</v>
      </c>
      <c r="B21" s="26" t="s">
        <v>428</v>
      </c>
    </row>
    <row r="22" spans="1:2" x14ac:dyDescent="0.25">
      <c r="B22" s="17"/>
    </row>
    <row r="23" spans="1:2" x14ac:dyDescent="0.25">
      <c r="B23" t="s">
        <v>54</v>
      </c>
    </row>
    <row r="24" spans="1:2" x14ac:dyDescent="0.25">
      <c r="B24" t="s">
        <v>55</v>
      </c>
    </row>
    <row r="25" spans="1:2" x14ac:dyDescent="0.25">
      <c r="B25" t="s">
        <v>56</v>
      </c>
    </row>
    <row r="26" spans="1:2" x14ac:dyDescent="0.25">
      <c r="B26" s="138" t="s">
        <v>277</v>
      </c>
    </row>
    <row r="27" spans="1:2" x14ac:dyDescent="0.25">
      <c r="B27" t="s">
        <v>57</v>
      </c>
    </row>
    <row r="28" spans="1:2" x14ac:dyDescent="0.25">
      <c r="B28" t="s">
        <v>58</v>
      </c>
    </row>
    <row r="31" spans="1:2" x14ac:dyDescent="0.25">
      <c r="B31" t="s">
        <v>59</v>
      </c>
    </row>
    <row r="32" spans="1:2" x14ac:dyDescent="0.25">
      <c r="B32" s="20" t="s">
        <v>60</v>
      </c>
    </row>
    <row r="34" spans="1:2" x14ac:dyDescent="0.25">
      <c r="A34" s="2" t="s">
        <v>61</v>
      </c>
      <c r="B34" s="18" t="s">
        <v>147</v>
      </c>
    </row>
    <row r="35" spans="1:2" x14ac:dyDescent="0.25">
      <c r="A35" s="2" t="s">
        <v>21</v>
      </c>
      <c r="B35" s="19" t="s">
        <v>143</v>
      </c>
    </row>
    <row r="36" spans="1:2" x14ac:dyDescent="0.25">
      <c r="A36" s="2" t="s">
        <v>278</v>
      </c>
      <c r="B36" s="19" t="s">
        <v>235</v>
      </c>
    </row>
    <row r="37" spans="1:2" x14ac:dyDescent="0.25">
      <c r="A37" s="2" t="s">
        <v>275</v>
      </c>
      <c r="B37" s="19" t="s">
        <v>144</v>
      </c>
    </row>
    <row r="38" spans="1:2" x14ac:dyDescent="0.25">
      <c r="A38" s="2" t="s">
        <v>22</v>
      </c>
      <c r="B38" s="19" t="s">
        <v>145</v>
      </c>
    </row>
  </sheetData>
  <phoneticPr fontId="0" type="noConversion"/>
  <pageMargins left="0.75" right="0.75" top="0.25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CheckBox1">
          <controlPr defaultSize="0" autoLine="0" r:id="rId5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160020</xdr:colOff>
                <xdr:row>22</xdr:row>
                <xdr:rowOff>129540</xdr:rowOff>
              </to>
            </anchor>
          </controlPr>
        </control>
      </mc:Choice>
      <mc:Fallback>
        <control shapeId="2050" r:id="rId4" name="CheckBox1"/>
      </mc:Fallback>
    </mc:AlternateContent>
    <mc:AlternateContent xmlns:mc="http://schemas.openxmlformats.org/markup-compatibility/2006">
      <mc:Choice Requires="x14">
        <control shapeId="2051" r:id="rId6" name="CheckBox2">
          <controlPr defaultSize="0" autoLine="0" r:id="rId7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129540</xdr:colOff>
                <xdr:row>23</xdr:row>
                <xdr:rowOff>129540</xdr:rowOff>
              </to>
            </anchor>
          </controlPr>
        </control>
      </mc:Choice>
      <mc:Fallback>
        <control shapeId="2051" r:id="rId6" name="CheckBox2"/>
      </mc:Fallback>
    </mc:AlternateContent>
    <mc:AlternateContent xmlns:mc="http://schemas.openxmlformats.org/markup-compatibility/2006">
      <mc:Choice Requires="x14">
        <control shapeId="2052" r:id="rId8" name="CheckBox3">
          <controlPr defaultSize="0" autoLine="0" r:id="rId9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160020</xdr:colOff>
                <xdr:row>24</xdr:row>
                <xdr:rowOff>121920</xdr:rowOff>
              </to>
            </anchor>
          </controlPr>
        </control>
      </mc:Choice>
      <mc:Fallback>
        <control shapeId="2052" r:id="rId8" name="CheckBox3"/>
      </mc:Fallback>
    </mc:AlternateContent>
    <mc:AlternateContent xmlns:mc="http://schemas.openxmlformats.org/markup-compatibility/2006">
      <mc:Choice Requires="x14">
        <control shapeId="2053" r:id="rId10" name="CheckBox4">
          <controlPr defaultSize="0" autoLine="0" r:id="rId11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144780</xdr:colOff>
                <xdr:row>26</xdr:row>
                <xdr:rowOff>129540</xdr:rowOff>
              </to>
            </anchor>
          </controlPr>
        </control>
      </mc:Choice>
      <mc:Fallback>
        <control shapeId="2053" r:id="rId10" name="CheckBox4"/>
      </mc:Fallback>
    </mc:AlternateContent>
    <mc:AlternateContent xmlns:mc="http://schemas.openxmlformats.org/markup-compatibility/2006">
      <mc:Choice Requires="x14">
        <control shapeId="2054" r:id="rId12" name="CheckBox5">
          <controlPr defaultSize="0" autoLine="0" r:id="rId13">
            <anchor moveWithCells="1">
              <from>
                <xdr:col>0</xdr:col>
                <xdr:colOff>2255520</xdr:colOff>
                <xdr:row>27</xdr:row>
                <xdr:rowOff>0</xdr:rowOff>
              </from>
              <to>
                <xdr:col>1</xdr:col>
                <xdr:colOff>137160</xdr:colOff>
                <xdr:row>27</xdr:row>
                <xdr:rowOff>121920</xdr:rowOff>
              </to>
            </anchor>
          </controlPr>
        </control>
      </mc:Choice>
      <mc:Fallback>
        <control shapeId="2054" r:id="rId12" name="CheckBox5"/>
      </mc:Fallback>
    </mc:AlternateContent>
    <mc:AlternateContent xmlns:mc="http://schemas.openxmlformats.org/markup-compatibility/2006">
      <mc:Choice Requires="x14">
        <control shapeId="2526" r:id="rId14" name="CheckBox7">
          <controlPr defaultSize="0" autoLine="0" r:id="rId15">
            <anchor moveWithCells="1">
              <from>
                <xdr:col>0</xdr:col>
                <xdr:colOff>2255520</xdr:colOff>
                <xdr:row>25</xdr:row>
                <xdr:rowOff>0</xdr:rowOff>
              </from>
              <to>
                <xdr:col>1</xdr:col>
                <xdr:colOff>152400</xdr:colOff>
                <xdr:row>25</xdr:row>
                <xdr:rowOff>129540</xdr:rowOff>
              </to>
            </anchor>
          </controlPr>
        </control>
      </mc:Choice>
      <mc:Fallback>
        <control shapeId="2526" r:id="rId14" name="CheckBox7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6" zoomScale="85" zoomScaleNormal="85" workbookViewId="0">
      <selection activeCell="L35" sqref="L34:L35"/>
    </sheetView>
  </sheetViews>
  <sheetFormatPr defaultRowHeight="13.2" x14ac:dyDescent="0.25"/>
  <cols>
    <col min="1" max="1" width="5.109375" customWidth="1"/>
    <col min="2" max="2" width="6.44140625" customWidth="1"/>
    <col min="3" max="3" width="6" customWidth="1"/>
    <col min="4" max="4" width="65.5546875" customWidth="1"/>
    <col min="5" max="6" width="8.33203125" customWidth="1"/>
    <col min="7" max="7" width="8.33203125" style="38" customWidth="1"/>
    <col min="8" max="9" width="12.5546875" style="38" hidden="1" customWidth="1"/>
    <col min="10" max="10" width="4.44140625" style="38" customWidth="1"/>
  </cols>
  <sheetData>
    <row r="1" spans="1:10" x14ac:dyDescent="0.25">
      <c r="A1" s="174" t="s">
        <v>263</v>
      </c>
      <c r="B1" s="147"/>
      <c r="C1" s="175"/>
      <c r="D1" s="147"/>
      <c r="E1" s="147"/>
      <c r="F1" s="147"/>
      <c r="G1" s="151"/>
      <c r="H1" s="151"/>
      <c r="I1" s="151"/>
      <c r="J1" s="151"/>
    </row>
    <row r="2" spans="1:10" x14ac:dyDescent="0.25">
      <c r="A2" s="147"/>
      <c r="B2" s="147"/>
      <c r="C2" s="165"/>
      <c r="D2" s="176" t="s">
        <v>38</v>
      </c>
      <c r="E2" s="159"/>
      <c r="F2" s="159"/>
      <c r="G2" s="151"/>
      <c r="H2" s="151"/>
      <c r="I2" s="151"/>
      <c r="J2" s="151"/>
    </row>
    <row r="3" spans="1:10" x14ac:dyDescent="0.25">
      <c r="A3" s="147"/>
      <c r="B3" s="177"/>
      <c r="C3" s="178"/>
      <c r="D3" s="171" t="s">
        <v>274</v>
      </c>
      <c r="E3" s="171"/>
      <c r="F3" s="171"/>
      <c r="G3" s="151"/>
      <c r="H3" s="151"/>
      <c r="I3" s="151"/>
      <c r="J3" s="151"/>
    </row>
    <row r="4" spans="1:10" x14ac:dyDescent="0.25">
      <c r="A4" s="147"/>
      <c r="B4" s="147"/>
      <c r="C4" s="148"/>
      <c r="D4" s="150" t="s">
        <v>264</v>
      </c>
      <c r="E4" s="150"/>
      <c r="F4" s="150"/>
      <c r="G4" s="151"/>
      <c r="H4" s="151"/>
      <c r="I4" s="151"/>
      <c r="J4" s="151"/>
    </row>
    <row r="5" spans="1:10" s="136" customFormat="1" x14ac:dyDescent="0.25">
      <c r="A5" s="179"/>
      <c r="B5" s="179"/>
      <c r="C5" s="180"/>
      <c r="D5" s="181"/>
      <c r="E5" s="172"/>
      <c r="F5" s="172"/>
      <c r="G5" s="152"/>
      <c r="H5" s="152"/>
      <c r="I5" s="152"/>
      <c r="J5" s="152"/>
    </row>
    <row r="6" spans="1:10" s="136" customFormat="1" x14ac:dyDescent="0.25">
      <c r="A6" s="179"/>
      <c r="B6" s="179"/>
      <c r="C6" s="180"/>
      <c r="D6" s="181"/>
      <c r="E6" s="172"/>
      <c r="F6" s="172"/>
      <c r="G6" s="152"/>
      <c r="H6" s="152"/>
      <c r="I6" s="152"/>
      <c r="J6" s="152"/>
    </row>
    <row r="7" spans="1:10" x14ac:dyDescent="0.25">
      <c r="A7" s="147"/>
      <c r="B7" s="182" t="s">
        <v>39</v>
      </c>
      <c r="C7" s="148"/>
      <c r="D7" s="7" t="str">
        <f>Cover!B7</f>
        <v>XYZ Consultants, Inc.</v>
      </c>
      <c r="E7" s="150"/>
      <c r="F7" s="150"/>
      <c r="G7" s="151"/>
      <c r="H7" s="151"/>
      <c r="I7" s="151"/>
      <c r="J7" s="151"/>
    </row>
    <row r="8" spans="1:10" x14ac:dyDescent="0.25">
      <c r="A8" s="147"/>
      <c r="B8" s="182" t="s">
        <v>265</v>
      </c>
      <c r="C8" s="148"/>
      <c r="D8" s="7"/>
      <c r="E8" s="150"/>
      <c r="F8" s="150"/>
      <c r="G8" s="151"/>
      <c r="H8" s="151"/>
      <c r="I8" s="151"/>
      <c r="J8" s="151"/>
    </row>
    <row r="9" spans="1:10" x14ac:dyDescent="0.25">
      <c r="A9" s="147"/>
      <c r="B9" s="147" t="s">
        <v>40</v>
      </c>
      <c r="C9" s="148"/>
      <c r="D9" s="40" t="str">
        <f>CES!F10</f>
        <v xml:space="preserve">Jan 1 - Dec 31 </v>
      </c>
      <c r="E9" s="150"/>
      <c r="F9" s="150"/>
      <c r="G9" s="151"/>
      <c r="H9" s="151"/>
      <c r="I9" s="151"/>
      <c r="J9" s="151"/>
    </row>
    <row r="10" spans="1:10" x14ac:dyDescent="0.25">
      <c r="A10" s="147"/>
      <c r="B10" s="147"/>
      <c r="C10" s="147"/>
      <c r="D10" s="147"/>
      <c r="E10" s="150"/>
      <c r="F10" s="150"/>
      <c r="G10" s="151"/>
      <c r="H10" s="151"/>
      <c r="I10" s="151"/>
      <c r="J10" s="151"/>
    </row>
    <row r="11" spans="1:10" x14ac:dyDescent="0.25">
      <c r="A11" s="147"/>
      <c r="B11" s="147"/>
      <c r="C11" s="148"/>
      <c r="D11" s="184"/>
      <c r="E11" s="147"/>
      <c r="F11" s="147"/>
      <c r="G11" s="151"/>
      <c r="H11" s="151"/>
      <c r="I11" s="151"/>
      <c r="J11" s="151"/>
    </row>
    <row r="12" spans="1:10" ht="17.399999999999999" x14ac:dyDescent="0.3">
      <c r="A12" s="147"/>
      <c r="B12" s="147" t="s">
        <v>41</v>
      </c>
      <c r="C12" s="148"/>
      <c r="D12" s="23" t="str">
        <f>Cover!B19</f>
        <v>Fred Lovett</v>
      </c>
      <c r="E12" s="173"/>
      <c r="F12" s="150"/>
      <c r="G12" s="151"/>
      <c r="H12" s="151"/>
      <c r="I12" s="151"/>
      <c r="J12" s="151"/>
    </row>
    <row r="13" spans="1:10" x14ac:dyDescent="0.25">
      <c r="A13" s="147"/>
      <c r="B13" s="147" t="s">
        <v>42</v>
      </c>
      <c r="C13" s="183"/>
      <c r="D13" s="22" t="str">
        <f>Cover!B21</f>
        <v>Paul Hanczaryk</v>
      </c>
      <c r="E13" s="150"/>
      <c r="F13" s="150"/>
      <c r="G13" s="151"/>
      <c r="H13" s="151"/>
      <c r="I13" s="151"/>
      <c r="J13" s="151"/>
    </row>
    <row r="14" spans="1:10" x14ac:dyDescent="0.25">
      <c r="A14" s="147"/>
      <c r="B14" s="147"/>
      <c r="C14" s="183"/>
      <c r="D14" s="185"/>
      <c r="E14" s="150"/>
      <c r="F14" s="150"/>
      <c r="G14" s="151"/>
      <c r="H14" s="151"/>
      <c r="I14" s="151"/>
      <c r="J14" s="151"/>
    </row>
    <row r="15" spans="1:10" ht="3" customHeight="1" x14ac:dyDescent="0.25">
      <c r="A15" s="163"/>
      <c r="B15" s="163"/>
      <c r="C15" s="164"/>
      <c r="D15" s="163"/>
      <c r="E15" s="160"/>
      <c r="F15" s="160"/>
      <c r="G15" s="160"/>
      <c r="H15" s="161"/>
      <c r="I15" s="161"/>
      <c r="J15" s="162"/>
    </row>
    <row r="16" spans="1:10" x14ac:dyDescent="0.25">
      <c r="A16" s="147"/>
      <c r="B16" s="146"/>
      <c r="C16" s="165"/>
      <c r="D16" s="146"/>
      <c r="E16" s="147"/>
      <c r="F16" s="159" t="s">
        <v>248</v>
      </c>
      <c r="G16" s="159" t="s">
        <v>249</v>
      </c>
      <c r="J16" s="151"/>
    </row>
    <row r="17" spans="1:10" ht="17.399999999999999" x14ac:dyDescent="0.3">
      <c r="A17" s="147"/>
      <c r="B17" s="166" t="s">
        <v>266</v>
      </c>
      <c r="C17" s="165"/>
      <c r="D17" s="146"/>
      <c r="E17" s="154" t="s">
        <v>281</v>
      </c>
      <c r="F17" s="157" t="s">
        <v>250</v>
      </c>
      <c r="G17" s="159" t="s">
        <v>280</v>
      </c>
      <c r="J17" s="151"/>
    </row>
    <row r="18" spans="1:10" ht="25.5" customHeight="1" x14ac:dyDescent="0.25">
      <c r="A18" s="147"/>
      <c r="B18" s="145"/>
      <c r="C18" s="168">
        <v>1</v>
      </c>
      <c r="D18" s="137" t="s">
        <v>261</v>
      </c>
      <c r="E18" s="155">
        <v>3</v>
      </c>
      <c r="F18" s="210"/>
      <c r="G18" s="39"/>
      <c r="H18" s="141">
        <f t="shared" ref="H18:H26" si="0">IF(G18="",(E18*5),0)</f>
        <v>15</v>
      </c>
      <c r="I18" s="142">
        <f t="shared" ref="I18:I26" si="1">E18*F18</f>
        <v>0</v>
      </c>
      <c r="J18" s="147"/>
    </row>
    <row r="19" spans="1:10" ht="25.5" customHeight="1" x14ac:dyDescent="0.25">
      <c r="A19" s="147"/>
      <c r="B19" s="146"/>
      <c r="C19" s="168">
        <v>2</v>
      </c>
      <c r="D19" s="137" t="s">
        <v>267</v>
      </c>
      <c r="E19" s="155">
        <v>3</v>
      </c>
      <c r="F19" s="210"/>
      <c r="G19" s="39"/>
      <c r="H19" s="141">
        <f t="shared" si="0"/>
        <v>15</v>
      </c>
      <c r="I19" s="142">
        <f t="shared" si="1"/>
        <v>0</v>
      </c>
      <c r="J19" s="147"/>
    </row>
    <row r="20" spans="1:10" ht="25.5" customHeight="1" x14ac:dyDescent="0.25">
      <c r="A20" s="147"/>
      <c r="B20" s="146"/>
      <c r="C20" s="168">
        <v>3</v>
      </c>
      <c r="D20" s="137" t="s">
        <v>257</v>
      </c>
      <c r="E20" s="155">
        <v>3</v>
      </c>
      <c r="F20" s="210"/>
      <c r="G20" s="39"/>
      <c r="H20" s="141">
        <f t="shared" si="0"/>
        <v>15</v>
      </c>
      <c r="I20" s="142">
        <f t="shared" si="1"/>
        <v>0</v>
      </c>
      <c r="J20" s="147"/>
    </row>
    <row r="21" spans="1:10" ht="25.5" customHeight="1" x14ac:dyDescent="0.25">
      <c r="A21" s="147"/>
      <c r="B21" s="146"/>
      <c r="C21" s="168">
        <v>4</v>
      </c>
      <c r="D21" s="137" t="s">
        <v>259</v>
      </c>
      <c r="E21" s="155">
        <v>3</v>
      </c>
      <c r="F21" s="210"/>
      <c r="G21" s="39"/>
      <c r="H21" s="141">
        <f>IF(G21="",(E21*5),0)</f>
        <v>15</v>
      </c>
      <c r="I21" s="142">
        <f>E21*F21</f>
        <v>0</v>
      </c>
      <c r="J21" s="147"/>
    </row>
    <row r="22" spans="1:10" ht="25.5" customHeight="1" x14ac:dyDescent="0.25">
      <c r="A22" s="147"/>
      <c r="B22" s="146"/>
      <c r="C22" s="168">
        <v>5</v>
      </c>
      <c r="D22" s="137" t="s">
        <v>268</v>
      </c>
      <c r="E22" s="155">
        <v>2</v>
      </c>
      <c r="F22" s="210"/>
      <c r="G22" s="39"/>
      <c r="H22" s="141">
        <f t="shared" si="0"/>
        <v>10</v>
      </c>
      <c r="I22" s="142">
        <f t="shared" si="1"/>
        <v>0</v>
      </c>
      <c r="J22" s="147"/>
    </row>
    <row r="23" spans="1:10" ht="25.5" customHeight="1" x14ac:dyDescent="0.25">
      <c r="A23" s="147"/>
      <c r="B23" s="146"/>
      <c r="C23" s="168">
        <v>6</v>
      </c>
      <c r="D23" s="137" t="s">
        <v>258</v>
      </c>
      <c r="E23" s="155">
        <v>1</v>
      </c>
      <c r="F23" s="210"/>
      <c r="G23" s="39"/>
      <c r="H23" s="141">
        <f t="shared" si="0"/>
        <v>5</v>
      </c>
      <c r="I23" s="142">
        <f t="shared" si="1"/>
        <v>0</v>
      </c>
      <c r="J23" s="147"/>
    </row>
    <row r="24" spans="1:10" ht="25.5" customHeight="1" x14ac:dyDescent="0.25">
      <c r="A24" s="147"/>
      <c r="B24" s="146"/>
      <c r="C24" s="168">
        <v>7</v>
      </c>
      <c r="D24" s="137" t="s">
        <v>260</v>
      </c>
      <c r="E24" s="155">
        <v>2</v>
      </c>
      <c r="F24" s="210"/>
      <c r="G24" s="39"/>
      <c r="H24" s="141">
        <f t="shared" si="0"/>
        <v>10</v>
      </c>
      <c r="I24" s="142">
        <f t="shared" si="1"/>
        <v>0</v>
      </c>
      <c r="J24" s="147"/>
    </row>
    <row r="25" spans="1:10" ht="25.5" customHeight="1" x14ac:dyDescent="0.25">
      <c r="A25" s="147"/>
      <c r="B25" s="146"/>
      <c r="C25" s="168">
        <v>8</v>
      </c>
      <c r="D25" s="137" t="s">
        <v>411</v>
      </c>
      <c r="E25" s="155">
        <v>1</v>
      </c>
      <c r="F25" s="210"/>
      <c r="G25" s="39"/>
      <c r="H25" s="141">
        <f t="shared" si="0"/>
        <v>5</v>
      </c>
      <c r="I25" s="142">
        <f t="shared" si="1"/>
        <v>0</v>
      </c>
      <c r="J25" s="147"/>
    </row>
    <row r="26" spans="1:10" ht="25.5" customHeight="1" thickBot="1" x14ac:dyDescent="0.3">
      <c r="A26" s="147"/>
      <c r="B26" s="146"/>
      <c r="C26" s="168">
        <v>9</v>
      </c>
      <c r="D26" s="137" t="s">
        <v>381</v>
      </c>
      <c r="E26" s="155">
        <v>2</v>
      </c>
      <c r="F26" s="210"/>
      <c r="G26" s="39"/>
      <c r="H26" s="141">
        <f t="shared" si="0"/>
        <v>10</v>
      </c>
      <c r="I26" s="142">
        <f t="shared" si="1"/>
        <v>0</v>
      </c>
      <c r="J26" s="147"/>
    </row>
    <row r="27" spans="1:10" ht="18" thickBot="1" x14ac:dyDescent="0.35">
      <c r="A27" s="147"/>
      <c r="B27" s="146"/>
      <c r="C27" s="168"/>
      <c r="D27" s="170" t="s">
        <v>284</v>
      </c>
      <c r="E27" s="156"/>
      <c r="F27" s="144">
        <f>I29/H29*5</f>
        <v>0</v>
      </c>
      <c r="G27" s="151"/>
      <c r="H27"/>
      <c r="I27"/>
      <c r="J27" s="147"/>
    </row>
    <row r="28" spans="1:10" ht="17.399999999999999" x14ac:dyDescent="0.3">
      <c r="A28" s="147"/>
      <c r="B28" s="146"/>
      <c r="C28" s="168"/>
      <c r="D28" s="170"/>
      <c r="E28" s="156"/>
      <c r="F28" s="159"/>
      <c r="G28" s="151"/>
      <c r="H28"/>
      <c r="I28"/>
      <c r="J28" s="147"/>
    </row>
    <row r="29" spans="1:10" x14ac:dyDescent="0.25">
      <c r="A29" s="147"/>
      <c r="B29" s="146"/>
      <c r="C29" s="168"/>
      <c r="D29" s="147"/>
      <c r="E29" s="157"/>
      <c r="F29" s="159"/>
      <c r="G29" s="151"/>
      <c r="H29" s="143">
        <f>SUM(H18:H26)</f>
        <v>100</v>
      </c>
      <c r="I29" s="143">
        <f>SUM(I18:I26)</f>
        <v>0</v>
      </c>
      <c r="J29" s="147"/>
    </row>
    <row r="30" spans="1:10" ht="17.399999999999999" x14ac:dyDescent="0.3">
      <c r="A30" s="147"/>
      <c r="B30" s="166" t="s">
        <v>283</v>
      </c>
      <c r="C30" s="168"/>
      <c r="D30" s="147"/>
      <c r="E30" s="157"/>
      <c r="F30" s="159"/>
      <c r="G30" s="151"/>
      <c r="H30"/>
      <c r="I30"/>
      <c r="J30" s="147"/>
    </row>
    <row r="31" spans="1:10" ht="25.5" customHeight="1" x14ac:dyDescent="0.25">
      <c r="A31" s="147"/>
      <c r="B31" s="145"/>
      <c r="C31" s="168">
        <v>1</v>
      </c>
      <c r="D31" s="137" t="s">
        <v>269</v>
      </c>
      <c r="E31" s="155">
        <v>4</v>
      </c>
      <c r="F31" s="210"/>
      <c r="G31" s="39"/>
      <c r="H31" s="141">
        <f t="shared" ref="H31:H37" si="2">IF(G31="",(E31*5),0)</f>
        <v>20</v>
      </c>
      <c r="I31" s="142">
        <f t="shared" ref="I31:I37" si="3">E31*F31</f>
        <v>0</v>
      </c>
      <c r="J31" s="147"/>
    </row>
    <row r="32" spans="1:10" ht="25.5" customHeight="1" x14ac:dyDescent="0.25">
      <c r="A32" s="147"/>
      <c r="B32" s="145"/>
      <c r="C32" s="168">
        <v>2</v>
      </c>
      <c r="D32" s="137" t="s">
        <v>270</v>
      </c>
      <c r="E32" s="155">
        <v>1</v>
      </c>
      <c r="F32" s="210"/>
      <c r="G32" s="39"/>
      <c r="H32" s="141">
        <f t="shared" si="2"/>
        <v>5</v>
      </c>
      <c r="I32" s="142">
        <f t="shared" si="3"/>
        <v>0</v>
      </c>
      <c r="J32" s="147"/>
    </row>
    <row r="33" spans="1:10" ht="25.5" customHeight="1" x14ac:dyDescent="0.25">
      <c r="A33" s="147"/>
      <c r="B33" s="145"/>
      <c r="C33" s="168">
        <v>3</v>
      </c>
      <c r="D33" s="137" t="s">
        <v>282</v>
      </c>
      <c r="E33" s="155">
        <v>1</v>
      </c>
      <c r="F33" s="210"/>
      <c r="G33" s="39"/>
      <c r="H33" s="141">
        <f t="shared" si="2"/>
        <v>5</v>
      </c>
      <c r="I33" s="142">
        <f t="shared" si="3"/>
        <v>0</v>
      </c>
      <c r="J33" s="147"/>
    </row>
    <row r="34" spans="1:10" ht="25.5" customHeight="1" x14ac:dyDescent="0.25">
      <c r="A34" s="147"/>
      <c r="B34" s="145"/>
      <c r="C34" s="168">
        <v>4</v>
      </c>
      <c r="D34" s="137" t="s">
        <v>272</v>
      </c>
      <c r="E34" s="155">
        <v>1</v>
      </c>
      <c r="F34" s="210"/>
      <c r="G34" s="39"/>
      <c r="H34" s="141">
        <f t="shared" si="2"/>
        <v>5</v>
      </c>
      <c r="I34" s="142">
        <f t="shared" si="3"/>
        <v>0</v>
      </c>
      <c r="J34" s="147"/>
    </row>
    <row r="35" spans="1:10" ht="25.5" customHeight="1" x14ac:dyDescent="0.25">
      <c r="A35" s="147"/>
      <c r="B35" s="145"/>
      <c r="C35" s="168">
        <v>5</v>
      </c>
      <c r="D35" s="137" t="s">
        <v>271</v>
      </c>
      <c r="E35" s="155">
        <v>1</v>
      </c>
      <c r="F35" s="210"/>
      <c r="G35" s="39"/>
      <c r="H35" s="141">
        <f t="shared" si="2"/>
        <v>5</v>
      </c>
      <c r="I35" s="142">
        <f t="shared" si="3"/>
        <v>0</v>
      </c>
      <c r="J35" s="147"/>
    </row>
    <row r="36" spans="1:10" ht="25.5" customHeight="1" x14ac:dyDescent="0.25">
      <c r="A36" s="147"/>
      <c r="B36" s="145"/>
      <c r="C36" s="168">
        <v>6</v>
      </c>
      <c r="D36" s="137" t="s">
        <v>273</v>
      </c>
      <c r="E36" s="155">
        <v>2</v>
      </c>
      <c r="F36" s="210"/>
      <c r="G36" s="39"/>
      <c r="H36" s="141">
        <f t="shared" si="2"/>
        <v>10</v>
      </c>
      <c r="I36" s="142">
        <f t="shared" si="3"/>
        <v>0</v>
      </c>
      <c r="J36" s="147"/>
    </row>
    <row r="37" spans="1:10" ht="25.5" customHeight="1" x14ac:dyDescent="0.25">
      <c r="A37" s="147"/>
      <c r="B37" s="145"/>
      <c r="C37" s="168">
        <v>7</v>
      </c>
      <c r="D37" s="137" t="s">
        <v>382</v>
      </c>
      <c r="E37" s="155">
        <v>3</v>
      </c>
      <c r="F37" s="210"/>
      <c r="G37" s="39"/>
      <c r="H37" s="141">
        <f t="shared" si="2"/>
        <v>15</v>
      </c>
      <c r="I37" s="142">
        <f t="shared" si="3"/>
        <v>0</v>
      </c>
      <c r="J37" s="151"/>
    </row>
    <row r="38" spans="1:10" s="34" customFormat="1" ht="25.5" customHeight="1" thickBot="1" x14ac:dyDescent="0.3">
      <c r="A38" s="153"/>
      <c r="B38" s="167"/>
      <c r="C38" s="168"/>
      <c r="D38" s="169"/>
      <c r="E38" s="158"/>
      <c r="F38" s="158"/>
      <c r="G38" s="153"/>
      <c r="H38" s="141"/>
      <c r="I38" s="142"/>
      <c r="J38" s="153"/>
    </row>
    <row r="39" spans="1:10" s="34" customFormat="1" ht="18" thickBot="1" x14ac:dyDescent="0.35">
      <c r="A39" s="153"/>
      <c r="B39" s="167"/>
      <c r="C39" s="168"/>
      <c r="D39" s="170" t="s">
        <v>285</v>
      </c>
      <c r="E39" s="158"/>
      <c r="F39" s="144">
        <f>I40/H40*5</f>
        <v>0</v>
      </c>
      <c r="G39" s="153"/>
      <c r="J39" s="153"/>
    </row>
    <row r="40" spans="1:10" s="34" customFormat="1" x14ac:dyDescent="0.25">
      <c r="A40" s="153"/>
      <c r="B40" s="167"/>
      <c r="C40" s="148"/>
      <c r="D40" s="149"/>
      <c r="E40" s="150"/>
      <c r="F40" s="150"/>
      <c r="G40" s="150"/>
      <c r="H40" s="143">
        <f>SUM(H31:H37)</f>
        <v>65</v>
      </c>
      <c r="I40" s="143">
        <f>SUM(I31:I37)</f>
        <v>0</v>
      </c>
      <c r="J40" s="153"/>
    </row>
    <row r="41" spans="1:10" ht="15.75" customHeight="1" x14ac:dyDescent="0.25">
      <c r="A41" s="147"/>
      <c r="B41" s="147"/>
      <c r="C41" s="148"/>
      <c r="D41" s="149"/>
      <c r="E41" s="150"/>
      <c r="F41" s="150"/>
      <c r="G41" s="150"/>
      <c r="H41" s="151"/>
      <c r="I41" s="151"/>
      <c r="J41" s="151"/>
    </row>
    <row r="42" spans="1:10" x14ac:dyDescent="0.25">
      <c r="A42" s="147"/>
      <c r="B42" s="147"/>
      <c r="C42" s="148"/>
      <c r="D42" s="149"/>
      <c r="E42" s="150"/>
      <c r="F42" s="150"/>
      <c r="G42" s="150"/>
      <c r="H42" s="151"/>
      <c r="I42" s="151"/>
      <c r="J42" s="151"/>
    </row>
    <row r="43" spans="1:10" x14ac:dyDescent="0.25">
      <c r="A43" s="147"/>
      <c r="B43" s="147"/>
      <c r="C43" s="148"/>
      <c r="D43" s="149"/>
      <c r="E43" s="150"/>
      <c r="F43" s="150"/>
      <c r="G43" s="150"/>
      <c r="H43" s="151"/>
      <c r="I43" s="151"/>
      <c r="J43" s="151"/>
    </row>
    <row r="44" spans="1:10" x14ac:dyDescent="0.25">
      <c r="A44" s="147"/>
      <c r="B44" s="147"/>
      <c r="C44" s="148"/>
      <c r="D44" s="149"/>
      <c r="E44" s="150"/>
      <c r="F44" s="150"/>
      <c r="G44" s="150"/>
      <c r="H44" s="151"/>
      <c r="I44" s="151"/>
      <c r="J44" s="151"/>
    </row>
  </sheetData>
  <phoneticPr fontId="0" type="noConversion"/>
  <pageMargins left="0.18" right="0.18" top="0.06" bottom="0.13" header="0.23" footer="0.5"/>
  <pageSetup scale="94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opLeftCell="A163" zoomScale="85" zoomScaleNormal="85" workbookViewId="0">
      <selection activeCell="J17" sqref="J17:K18"/>
    </sheetView>
  </sheetViews>
  <sheetFormatPr defaultRowHeight="13.2" x14ac:dyDescent="0.25"/>
  <cols>
    <col min="2" max="11" width="13.44140625" customWidth="1"/>
    <col min="12" max="12" width="1.5546875" customWidth="1"/>
  </cols>
  <sheetData>
    <row r="1" spans="1:12" x14ac:dyDescent="0.25">
      <c r="A1" s="256" t="s">
        <v>225</v>
      </c>
      <c r="B1" s="256"/>
      <c r="C1" s="256"/>
      <c r="D1" s="195"/>
      <c r="E1" s="195"/>
      <c r="F1" s="195"/>
      <c r="G1" s="195"/>
      <c r="H1" s="195"/>
      <c r="I1" s="195"/>
      <c r="J1" s="195"/>
      <c r="K1" s="195"/>
      <c r="L1" s="195"/>
    </row>
    <row r="2" spans="1:12" x14ac:dyDescent="0.25">
      <c r="A2" s="256"/>
      <c r="B2" s="256"/>
      <c r="C2" s="256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5" customHeight="1" x14ac:dyDescent="0.3">
      <c r="A3" s="195"/>
      <c r="B3" s="262" t="s">
        <v>262</v>
      </c>
      <c r="C3" s="262"/>
      <c r="D3" s="262"/>
      <c r="E3" s="262"/>
      <c r="F3" s="262"/>
      <c r="G3" s="262"/>
      <c r="H3" s="262"/>
      <c r="I3" s="262"/>
      <c r="J3" s="262"/>
      <c r="K3" s="262"/>
      <c r="L3" s="195"/>
    </row>
    <row r="4" spans="1:12" ht="15" customHeight="1" x14ac:dyDescent="0.25">
      <c r="A4" s="195"/>
      <c r="B4" s="261">
        <v>1</v>
      </c>
      <c r="C4" s="261"/>
      <c r="D4" s="261">
        <v>2</v>
      </c>
      <c r="E4" s="261"/>
      <c r="F4" s="261">
        <v>3</v>
      </c>
      <c r="G4" s="261"/>
      <c r="H4" s="261">
        <v>4</v>
      </c>
      <c r="I4" s="261"/>
      <c r="J4" s="261">
        <v>5</v>
      </c>
      <c r="K4" s="261"/>
      <c r="L4" s="195"/>
    </row>
    <row r="5" spans="1:12" ht="13.5" customHeight="1" x14ac:dyDescent="0.25">
      <c r="A5" s="252" t="s">
        <v>251</v>
      </c>
      <c r="B5" s="268" t="s">
        <v>305</v>
      </c>
      <c r="C5" s="267"/>
      <c r="D5" s="267" t="s">
        <v>306</v>
      </c>
      <c r="E5" s="267"/>
      <c r="F5" s="267" t="s">
        <v>302</v>
      </c>
      <c r="G5" s="267"/>
      <c r="H5" s="267" t="s">
        <v>301</v>
      </c>
      <c r="I5" s="267"/>
      <c r="J5" s="267" t="s">
        <v>300</v>
      </c>
      <c r="K5" s="267"/>
      <c r="L5" s="195"/>
    </row>
    <row r="6" spans="1:12" ht="13.5" customHeight="1" x14ac:dyDescent="0.25">
      <c r="A6" s="252"/>
      <c r="B6" s="268"/>
      <c r="C6" s="267"/>
      <c r="D6" s="267"/>
      <c r="E6" s="267"/>
      <c r="F6" s="267"/>
      <c r="G6" s="267"/>
      <c r="H6" s="267"/>
      <c r="I6" s="267"/>
      <c r="J6" s="267"/>
      <c r="K6" s="267"/>
      <c r="L6" s="195"/>
    </row>
    <row r="7" spans="1:12" ht="13.5" customHeight="1" x14ac:dyDescent="0.25">
      <c r="A7" s="252"/>
      <c r="B7" s="268"/>
      <c r="C7" s="267"/>
      <c r="D7" s="267"/>
      <c r="E7" s="267"/>
      <c r="F7" s="267"/>
      <c r="G7" s="267"/>
      <c r="H7" s="267"/>
      <c r="I7" s="267"/>
      <c r="J7" s="267"/>
      <c r="K7" s="267"/>
      <c r="L7" s="195"/>
    </row>
    <row r="8" spans="1:12" ht="13.5" customHeight="1" x14ac:dyDescent="0.25">
      <c r="A8" s="252"/>
      <c r="B8" s="268"/>
      <c r="C8" s="267"/>
      <c r="D8" s="267"/>
      <c r="E8" s="267"/>
      <c r="F8" s="267"/>
      <c r="G8" s="267"/>
      <c r="H8" s="267"/>
      <c r="I8" s="267"/>
      <c r="J8" s="267"/>
      <c r="K8" s="267"/>
      <c r="L8" s="195"/>
    </row>
    <row r="9" spans="1:12" ht="13.5" customHeight="1" x14ac:dyDescent="0.25">
      <c r="A9" s="252"/>
      <c r="B9" s="268"/>
      <c r="C9" s="267"/>
      <c r="D9" s="267"/>
      <c r="E9" s="267"/>
      <c r="F9" s="267"/>
      <c r="G9" s="267"/>
      <c r="H9" s="267"/>
      <c r="I9" s="267"/>
      <c r="J9" s="267"/>
      <c r="K9" s="267"/>
      <c r="L9" s="195"/>
    </row>
    <row r="10" spans="1:12" ht="13.5" customHeight="1" x14ac:dyDescent="0.25">
      <c r="A10" s="252"/>
      <c r="B10" s="268"/>
      <c r="C10" s="267"/>
      <c r="D10" s="267"/>
      <c r="E10" s="267"/>
      <c r="F10" s="267"/>
      <c r="G10" s="267"/>
      <c r="H10" s="267"/>
      <c r="I10" s="267"/>
      <c r="J10" s="267"/>
      <c r="K10" s="267"/>
      <c r="L10" s="195"/>
    </row>
    <row r="11" spans="1:12" ht="30" customHeight="1" x14ac:dyDescent="0.25">
      <c r="A11" s="252" t="s">
        <v>252</v>
      </c>
      <c r="B11" s="253" t="s">
        <v>292</v>
      </c>
      <c r="C11" s="241"/>
      <c r="D11" s="240" t="s">
        <v>291</v>
      </c>
      <c r="E11" s="241"/>
      <c r="F11" s="240" t="s">
        <v>291</v>
      </c>
      <c r="G11" s="241"/>
      <c r="H11" s="240" t="s">
        <v>291</v>
      </c>
      <c r="I11" s="241"/>
      <c r="J11" s="240" t="s">
        <v>287</v>
      </c>
      <c r="K11" s="241"/>
      <c r="L11" s="195"/>
    </row>
    <row r="12" spans="1:12" ht="13.5" customHeight="1" x14ac:dyDescent="0.25">
      <c r="A12" s="252"/>
      <c r="B12" s="254"/>
      <c r="C12" s="243"/>
      <c r="D12" s="242"/>
      <c r="E12" s="243"/>
      <c r="F12" s="242"/>
      <c r="G12" s="243"/>
      <c r="H12" s="242"/>
      <c r="I12" s="243"/>
      <c r="J12" s="242"/>
      <c r="K12" s="243"/>
      <c r="L12" s="195"/>
    </row>
    <row r="13" spans="1:12" ht="13.5" customHeight="1" x14ac:dyDescent="0.25">
      <c r="A13" s="252"/>
      <c r="B13" s="254" t="s">
        <v>298</v>
      </c>
      <c r="C13" s="243"/>
      <c r="D13" s="242" t="s">
        <v>288</v>
      </c>
      <c r="E13" s="243"/>
      <c r="F13" s="242" t="s">
        <v>288</v>
      </c>
      <c r="G13" s="243"/>
      <c r="H13" s="242" t="s">
        <v>288</v>
      </c>
      <c r="I13" s="243"/>
      <c r="J13" s="242" t="s">
        <v>288</v>
      </c>
      <c r="K13" s="243"/>
      <c r="L13" s="195"/>
    </row>
    <row r="14" spans="1:12" ht="13.5" customHeight="1" x14ac:dyDescent="0.25">
      <c r="A14" s="252"/>
      <c r="B14" s="254"/>
      <c r="C14" s="243"/>
      <c r="D14" s="242"/>
      <c r="E14" s="243"/>
      <c r="F14" s="242"/>
      <c r="G14" s="243"/>
      <c r="H14" s="242"/>
      <c r="I14" s="243"/>
      <c r="J14" s="242"/>
      <c r="K14" s="243"/>
      <c r="L14" s="195"/>
    </row>
    <row r="15" spans="1:12" ht="37.5" customHeight="1" x14ac:dyDescent="0.25">
      <c r="A15" s="252"/>
      <c r="B15" s="254" t="s">
        <v>297</v>
      </c>
      <c r="C15" s="243"/>
      <c r="D15" s="242" t="s">
        <v>307</v>
      </c>
      <c r="E15" s="243"/>
      <c r="F15" s="242" t="s">
        <v>289</v>
      </c>
      <c r="G15" s="243"/>
      <c r="H15" s="242" t="s">
        <v>295</v>
      </c>
      <c r="I15" s="243"/>
      <c r="J15" s="242" t="s">
        <v>286</v>
      </c>
      <c r="K15" s="243"/>
      <c r="L15" s="195"/>
    </row>
    <row r="16" spans="1:12" ht="13.5" customHeight="1" x14ac:dyDescent="0.25">
      <c r="A16" s="252"/>
      <c r="B16" s="254"/>
      <c r="C16" s="243"/>
      <c r="D16" s="242"/>
      <c r="E16" s="243"/>
      <c r="F16" s="242"/>
      <c r="G16" s="243"/>
      <c r="H16" s="242"/>
      <c r="I16" s="243"/>
      <c r="J16" s="242"/>
      <c r="K16" s="243"/>
      <c r="L16" s="195"/>
    </row>
    <row r="17" spans="1:12" ht="37.5" customHeight="1" x14ac:dyDescent="0.25">
      <c r="A17" s="252"/>
      <c r="B17" s="254" t="s">
        <v>296</v>
      </c>
      <c r="C17" s="243"/>
      <c r="D17" s="242" t="s">
        <v>296</v>
      </c>
      <c r="E17" s="243"/>
      <c r="F17" s="242" t="s">
        <v>290</v>
      </c>
      <c r="G17" s="243"/>
      <c r="H17" s="242" t="s">
        <v>290</v>
      </c>
      <c r="I17" s="243"/>
      <c r="J17" s="242" t="s">
        <v>294</v>
      </c>
      <c r="K17" s="243"/>
      <c r="L17" s="195"/>
    </row>
    <row r="18" spans="1:12" ht="13.5" customHeight="1" x14ac:dyDescent="0.25">
      <c r="A18" s="252"/>
      <c r="B18" s="254"/>
      <c r="C18" s="243"/>
      <c r="D18" s="242"/>
      <c r="E18" s="243"/>
      <c r="F18" s="242"/>
      <c r="G18" s="243"/>
      <c r="H18" s="242"/>
      <c r="I18" s="243"/>
      <c r="J18" s="242"/>
      <c r="K18" s="243"/>
      <c r="L18" s="195"/>
    </row>
    <row r="19" spans="1:12" ht="39" customHeight="1" x14ac:dyDescent="0.25">
      <c r="A19" s="252"/>
      <c r="B19" s="254"/>
      <c r="C19" s="243"/>
      <c r="D19" s="242"/>
      <c r="E19" s="243"/>
      <c r="F19" s="242" t="s">
        <v>296</v>
      </c>
      <c r="G19" s="243"/>
      <c r="H19" s="242" t="s">
        <v>296</v>
      </c>
      <c r="I19" s="243"/>
      <c r="J19" s="242" t="s">
        <v>296</v>
      </c>
      <c r="K19" s="243"/>
      <c r="L19" s="195"/>
    </row>
    <row r="20" spans="1:12" ht="27.75" customHeight="1" x14ac:dyDescent="0.25">
      <c r="A20" s="252"/>
      <c r="B20" s="254" t="s">
        <v>308</v>
      </c>
      <c r="C20" s="243"/>
      <c r="D20" s="242" t="s">
        <v>309</v>
      </c>
      <c r="E20" s="243"/>
      <c r="F20" s="242" t="s">
        <v>303</v>
      </c>
      <c r="G20" s="243"/>
      <c r="H20" s="242" t="s">
        <v>293</v>
      </c>
      <c r="I20" s="243"/>
      <c r="J20" s="242" t="s">
        <v>293</v>
      </c>
      <c r="K20" s="243"/>
      <c r="L20" s="195"/>
    </row>
    <row r="21" spans="1:12" ht="13.5" customHeight="1" x14ac:dyDescent="0.25">
      <c r="A21" s="252"/>
      <c r="B21" s="254"/>
      <c r="C21" s="243"/>
      <c r="D21" s="242"/>
      <c r="E21" s="243"/>
      <c r="F21" s="242"/>
      <c r="G21" s="243"/>
      <c r="H21" s="242"/>
      <c r="I21" s="243"/>
      <c r="J21" s="242"/>
      <c r="K21" s="243"/>
      <c r="L21" s="195"/>
    </row>
    <row r="22" spans="1:12" ht="13.5" customHeight="1" x14ac:dyDescent="0.25">
      <c r="A22" s="252"/>
      <c r="B22" s="254" t="s">
        <v>310</v>
      </c>
      <c r="C22" s="243"/>
      <c r="D22" s="242" t="s">
        <v>311</v>
      </c>
      <c r="E22" s="243"/>
      <c r="F22" s="242" t="s">
        <v>311</v>
      </c>
      <c r="G22" s="243"/>
      <c r="H22" s="242" t="s">
        <v>312</v>
      </c>
      <c r="I22" s="243"/>
      <c r="J22" s="242" t="s">
        <v>313</v>
      </c>
      <c r="K22" s="243"/>
      <c r="L22" s="195"/>
    </row>
    <row r="23" spans="1:12" ht="13.5" customHeight="1" x14ac:dyDescent="0.25">
      <c r="A23" s="252"/>
      <c r="B23" s="255"/>
      <c r="C23" s="245"/>
      <c r="D23" s="244"/>
      <c r="E23" s="245"/>
      <c r="F23" s="244"/>
      <c r="G23" s="245"/>
      <c r="H23" s="244"/>
      <c r="I23" s="245"/>
      <c r="J23" s="244"/>
      <c r="K23" s="245"/>
      <c r="L23" s="195"/>
    </row>
    <row r="24" spans="1:12" ht="27" customHeight="1" x14ac:dyDescent="0.25">
      <c r="A24" s="252" t="s">
        <v>253</v>
      </c>
      <c r="B24" s="253" t="s">
        <v>318</v>
      </c>
      <c r="C24" s="241"/>
      <c r="D24" s="240" t="s">
        <v>317</v>
      </c>
      <c r="E24" s="241"/>
      <c r="F24" s="240" t="s">
        <v>320</v>
      </c>
      <c r="G24" s="241"/>
      <c r="H24" s="240" t="s">
        <v>316</v>
      </c>
      <c r="I24" s="241"/>
      <c r="J24" s="240" t="s">
        <v>319</v>
      </c>
      <c r="K24" s="241"/>
      <c r="L24" s="195"/>
    </row>
    <row r="25" spans="1:12" ht="13.5" customHeight="1" x14ac:dyDescent="0.25">
      <c r="A25" s="252"/>
      <c r="B25" s="254"/>
      <c r="C25" s="243"/>
      <c r="D25" s="242"/>
      <c r="E25" s="243"/>
      <c r="F25" s="242"/>
      <c r="G25" s="243"/>
      <c r="H25" s="242"/>
      <c r="I25" s="243"/>
      <c r="J25" s="242"/>
      <c r="K25" s="243"/>
      <c r="L25" s="195"/>
    </row>
    <row r="26" spans="1:12" ht="13.5" customHeight="1" x14ac:dyDescent="0.25">
      <c r="A26" s="252"/>
      <c r="B26" s="254"/>
      <c r="C26" s="243"/>
      <c r="D26" s="242"/>
      <c r="E26" s="243"/>
      <c r="F26" s="242"/>
      <c r="G26" s="243"/>
      <c r="H26" s="242"/>
      <c r="I26" s="243"/>
      <c r="J26" s="242"/>
      <c r="K26" s="243"/>
      <c r="L26" s="195"/>
    </row>
    <row r="27" spans="1:12" ht="13.5" customHeight="1" x14ac:dyDescent="0.25">
      <c r="A27" s="252"/>
      <c r="B27" s="254"/>
      <c r="C27" s="243"/>
      <c r="D27" s="242"/>
      <c r="E27" s="243"/>
      <c r="F27" s="242"/>
      <c r="G27" s="243"/>
      <c r="H27" s="242"/>
      <c r="I27" s="243"/>
      <c r="J27" s="242"/>
      <c r="K27" s="243"/>
      <c r="L27" s="195"/>
    </row>
    <row r="28" spans="1:12" ht="13.5" customHeight="1" x14ac:dyDescent="0.3">
      <c r="A28" s="252"/>
      <c r="B28" s="191"/>
      <c r="C28" s="188"/>
      <c r="D28" s="187"/>
      <c r="E28" s="188"/>
      <c r="F28" s="242" t="s">
        <v>299</v>
      </c>
      <c r="G28" s="243"/>
      <c r="H28" s="242" t="s">
        <v>299</v>
      </c>
      <c r="I28" s="243"/>
      <c r="J28" s="242" t="s">
        <v>299</v>
      </c>
      <c r="K28" s="243"/>
      <c r="L28" s="195"/>
    </row>
    <row r="29" spans="1:12" ht="13.5" customHeight="1" x14ac:dyDescent="0.3">
      <c r="A29" s="252"/>
      <c r="B29" s="192"/>
      <c r="C29" s="190"/>
      <c r="D29" s="189"/>
      <c r="E29" s="190"/>
      <c r="F29" s="244"/>
      <c r="G29" s="245"/>
      <c r="H29" s="244"/>
      <c r="I29" s="245"/>
      <c r="J29" s="244"/>
      <c r="K29" s="245"/>
      <c r="L29" s="195"/>
    </row>
    <row r="30" spans="1:12" ht="22.5" customHeight="1" x14ac:dyDescent="0.25">
      <c r="A30" s="252" t="s">
        <v>254</v>
      </c>
      <c r="B30" s="240" t="s">
        <v>323</v>
      </c>
      <c r="C30" s="241"/>
      <c r="D30" s="240" t="s">
        <v>324</v>
      </c>
      <c r="E30" s="241"/>
      <c r="F30" s="240" t="s">
        <v>321</v>
      </c>
      <c r="G30" s="241"/>
      <c r="H30" s="240" t="s">
        <v>322</v>
      </c>
      <c r="I30" s="241"/>
      <c r="J30" s="240" t="s">
        <v>315</v>
      </c>
      <c r="K30" s="269"/>
      <c r="L30" s="195"/>
    </row>
    <row r="31" spans="1:12" ht="13.5" customHeight="1" x14ac:dyDescent="0.25">
      <c r="A31" s="252"/>
      <c r="B31" s="242"/>
      <c r="C31" s="243"/>
      <c r="D31" s="242"/>
      <c r="E31" s="243"/>
      <c r="F31" s="242"/>
      <c r="G31" s="243"/>
      <c r="H31" s="242"/>
      <c r="I31" s="243"/>
      <c r="J31" s="270"/>
      <c r="K31" s="271"/>
      <c r="L31" s="195"/>
    </row>
    <row r="32" spans="1:12" ht="13.5" customHeight="1" x14ac:dyDescent="0.25">
      <c r="A32" s="252"/>
      <c r="B32" s="242"/>
      <c r="C32" s="243"/>
      <c r="D32" s="242"/>
      <c r="E32" s="243"/>
      <c r="F32" s="242"/>
      <c r="G32" s="243"/>
      <c r="H32" s="242"/>
      <c r="I32" s="243"/>
      <c r="J32" s="270"/>
      <c r="K32" s="271"/>
      <c r="L32" s="195"/>
    </row>
    <row r="33" spans="1:12" ht="13.5" customHeight="1" x14ac:dyDescent="0.25">
      <c r="A33" s="252"/>
      <c r="B33" s="242"/>
      <c r="C33" s="243"/>
      <c r="D33" s="242"/>
      <c r="E33" s="243"/>
      <c r="F33" s="242"/>
      <c r="G33" s="243"/>
      <c r="H33" s="242"/>
      <c r="I33" s="243"/>
      <c r="J33" s="270"/>
      <c r="K33" s="271"/>
      <c r="L33" s="195"/>
    </row>
    <row r="34" spans="1:12" ht="27" customHeight="1" x14ac:dyDescent="0.25">
      <c r="A34" s="252"/>
      <c r="B34" s="242" t="s">
        <v>359</v>
      </c>
      <c r="C34" s="243"/>
      <c r="D34" s="242" t="s">
        <v>360</v>
      </c>
      <c r="E34" s="243"/>
      <c r="F34" s="242" t="s">
        <v>314</v>
      </c>
      <c r="G34" s="243"/>
      <c r="H34" s="242" t="s">
        <v>304</v>
      </c>
      <c r="I34" s="243"/>
      <c r="J34" s="242" t="s">
        <v>304</v>
      </c>
      <c r="K34" s="243"/>
      <c r="L34" s="195"/>
    </row>
    <row r="35" spans="1:12" x14ac:dyDescent="0.25">
      <c r="A35" s="252"/>
      <c r="B35" s="242"/>
      <c r="C35" s="243"/>
      <c r="D35" s="242"/>
      <c r="E35" s="243"/>
      <c r="F35" s="242"/>
      <c r="G35" s="243"/>
      <c r="H35" s="242"/>
      <c r="I35" s="243"/>
      <c r="J35" s="242"/>
      <c r="K35" s="243"/>
      <c r="L35" s="195"/>
    </row>
    <row r="36" spans="1:12" x14ac:dyDescent="0.25">
      <c r="A36" s="252"/>
      <c r="B36" s="242"/>
      <c r="C36" s="243"/>
      <c r="D36" s="242"/>
      <c r="E36" s="243"/>
      <c r="F36" s="242"/>
      <c r="G36" s="243"/>
      <c r="H36" s="242"/>
      <c r="I36" s="243"/>
      <c r="J36" s="242"/>
      <c r="K36" s="243"/>
      <c r="L36" s="195"/>
    </row>
    <row r="37" spans="1:12" x14ac:dyDescent="0.25">
      <c r="A37" s="252"/>
      <c r="B37" s="244"/>
      <c r="C37" s="245"/>
      <c r="D37" s="244"/>
      <c r="E37" s="245"/>
      <c r="F37" s="244"/>
      <c r="G37" s="245"/>
      <c r="H37" s="244"/>
      <c r="I37" s="245"/>
      <c r="J37" s="244"/>
      <c r="K37" s="245"/>
      <c r="L37" s="195"/>
    </row>
    <row r="38" spans="1:12" ht="13.5" customHeight="1" x14ac:dyDescent="0.25">
      <c r="A38" s="252" t="s">
        <v>255</v>
      </c>
      <c r="B38" s="240" t="s">
        <v>325</v>
      </c>
      <c r="C38" s="241"/>
      <c r="D38" s="240" t="s">
        <v>326</v>
      </c>
      <c r="E38" s="241"/>
      <c r="F38" s="240" t="s">
        <v>328</v>
      </c>
      <c r="G38" s="241"/>
      <c r="H38" s="240" t="s">
        <v>328</v>
      </c>
      <c r="I38" s="241"/>
      <c r="J38" s="240" t="s">
        <v>343</v>
      </c>
      <c r="K38" s="241"/>
      <c r="L38" s="195"/>
    </row>
    <row r="39" spans="1:12" x14ac:dyDescent="0.25">
      <c r="A39" s="252"/>
      <c r="B39" s="242"/>
      <c r="C39" s="243"/>
      <c r="D39" s="242"/>
      <c r="E39" s="243"/>
      <c r="F39" s="242"/>
      <c r="G39" s="243"/>
      <c r="H39" s="242"/>
      <c r="I39" s="243"/>
      <c r="J39" s="242"/>
      <c r="K39" s="243"/>
      <c r="L39" s="195"/>
    </row>
    <row r="40" spans="1:12" x14ac:dyDescent="0.25">
      <c r="A40" s="252"/>
      <c r="B40" s="242"/>
      <c r="C40" s="243"/>
      <c r="D40" s="242"/>
      <c r="E40" s="243"/>
      <c r="F40" s="242"/>
      <c r="G40" s="243"/>
      <c r="H40" s="242"/>
      <c r="I40" s="243"/>
      <c r="J40" s="242"/>
      <c r="K40" s="243"/>
      <c r="L40" s="195"/>
    </row>
    <row r="41" spans="1:12" x14ac:dyDescent="0.25">
      <c r="A41" s="252"/>
      <c r="B41" s="242"/>
      <c r="C41" s="243"/>
      <c r="D41" s="242"/>
      <c r="E41" s="243"/>
      <c r="F41" s="242"/>
      <c r="G41" s="243"/>
      <c r="H41" s="242"/>
      <c r="I41" s="243"/>
      <c r="J41" s="242"/>
      <c r="K41" s="243"/>
      <c r="L41" s="195"/>
    </row>
    <row r="42" spans="1:12" ht="12.75" customHeight="1" x14ac:dyDescent="0.25">
      <c r="A42" s="252"/>
      <c r="B42" s="242"/>
      <c r="C42" s="243"/>
      <c r="D42" s="242" t="s">
        <v>327</v>
      </c>
      <c r="E42" s="243"/>
      <c r="F42" s="242" t="s">
        <v>329</v>
      </c>
      <c r="G42" s="243"/>
      <c r="H42" s="242" t="s">
        <v>329</v>
      </c>
      <c r="I42" s="243"/>
      <c r="J42" s="242" t="s">
        <v>344</v>
      </c>
      <c r="K42" s="243"/>
      <c r="L42" s="195"/>
    </row>
    <row r="43" spans="1:12" x14ac:dyDescent="0.25">
      <c r="A43" s="252"/>
      <c r="B43" s="242"/>
      <c r="C43" s="243"/>
      <c r="D43" s="242"/>
      <c r="E43" s="243"/>
      <c r="F43" s="242"/>
      <c r="G43" s="243"/>
      <c r="H43" s="242"/>
      <c r="I43" s="243"/>
      <c r="J43" s="242"/>
      <c r="K43" s="243"/>
      <c r="L43" s="195"/>
    </row>
    <row r="44" spans="1:12" ht="24.75" customHeight="1" x14ac:dyDescent="0.25">
      <c r="A44" s="252"/>
      <c r="B44" s="244"/>
      <c r="C44" s="245"/>
      <c r="D44" s="244"/>
      <c r="E44" s="245"/>
      <c r="F44" s="244"/>
      <c r="G44" s="245"/>
      <c r="H44" s="244"/>
      <c r="I44" s="245"/>
      <c r="J44" s="244"/>
      <c r="K44" s="245"/>
      <c r="L44" s="195"/>
    </row>
    <row r="45" spans="1:12" ht="12" customHeight="1" x14ac:dyDescent="0.25">
      <c r="A45" s="252" t="s">
        <v>35</v>
      </c>
      <c r="B45" s="240" t="s">
        <v>346</v>
      </c>
      <c r="C45" s="253"/>
      <c r="D45" s="240" t="s">
        <v>347</v>
      </c>
      <c r="E45" s="241"/>
      <c r="F45" s="253" t="s">
        <v>348</v>
      </c>
      <c r="G45" s="253"/>
      <c r="H45" s="240" t="s">
        <v>348</v>
      </c>
      <c r="I45" s="241"/>
      <c r="J45" s="240" t="s">
        <v>348</v>
      </c>
      <c r="K45" s="241"/>
      <c r="L45" s="195"/>
    </row>
    <row r="46" spans="1:12" ht="12" customHeight="1" x14ac:dyDescent="0.25">
      <c r="A46" s="252"/>
      <c r="B46" s="242"/>
      <c r="C46" s="254"/>
      <c r="D46" s="242"/>
      <c r="E46" s="243"/>
      <c r="F46" s="254"/>
      <c r="G46" s="254"/>
      <c r="H46" s="242"/>
      <c r="I46" s="243"/>
      <c r="J46" s="242"/>
      <c r="K46" s="243"/>
      <c r="L46" s="195"/>
    </row>
    <row r="47" spans="1:12" ht="12" customHeight="1" x14ac:dyDescent="0.25">
      <c r="A47" s="252"/>
      <c r="B47" s="242"/>
      <c r="C47" s="254"/>
      <c r="D47" s="242"/>
      <c r="E47" s="243"/>
      <c r="F47" s="254"/>
      <c r="G47" s="254"/>
      <c r="H47" s="242"/>
      <c r="I47" s="243"/>
      <c r="J47" s="242"/>
      <c r="K47" s="243"/>
      <c r="L47" s="195"/>
    </row>
    <row r="48" spans="1:12" ht="15" customHeight="1" x14ac:dyDescent="0.25">
      <c r="A48" s="252"/>
      <c r="B48" s="242"/>
      <c r="C48" s="254"/>
      <c r="D48" s="242"/>
      <c r="E48" s="243"/>
      <c r="F48" s="254"/>
      <c r="G48" s="254"/>
      <c r="H48" s="242"/>
      <c r="I48" s="243"/>
      <c r="J48" s="242"/>
      <c r="K48" s="243"/>
      <c r="L48" s="195"/>
    </row>
    <row r="49" spans="1:12" ht="12" customHeight="1" x14ac:dyDescent="0.3">
      <c r="A49" s="252"/>
      <c r="B49" s="186"/>
      <c r="C49" s="186"/>
      <c r="D49" s="263" t="s">
        <v>361</v>
      </c>
      <c r="E49" s="264"/>
      <c r="F49" s="186"/>
      <c r="G49" s="186"/>
      <c r="H49" s="242" t="s">
        <v>345</v>
      </c>
      <c r="I49" s="243"/>
      <c r="J49" s="242" t="s">
        <v>412</v>
      </c>
      <c r="K49" s="243"/>
      <c r="L49" s="195"/>
    </row>
    <row r="50" spans="1:12" ht="12" customHeight="1" x14ac:dyDescent="0.3">
      <c r="A50" s="252"/>
      <c r="B50" s="186"/>
      <c r="C50" s="186"/>
      <c r="D50" s="263"/>
      <c r="E50" s="264"/>
      <c r="F50" s="186"/>
      <c r="G50" s="186"/>
      <c r="H50" s="242"/>
      <c r="I50" s="243"/>
      <c r="J50" s="242"/>
      <c r="K50" s="243"/>
      <c r="L50" s="195"/>
    </row>
    <row r="51" spans="1:12" ht="12" customHeight="1" x14ac:dyDescent="0.3">
      <c r="A51" s="252"/>
      <c r="B51" s="186"/>
      <c r="C51" s="186"/>
      <c r="D51" s="263"/>
      <c r="E51" s="264"/>
      <c r="F51" s="186"/>
      <c r="G51" s="186"/>
      <c r="H51" s="242"/>
      <c r="I51" s="243"/>
      <c r="J51" s="242"/>
      <c r="K51" s="243"/>
      <c r="L51" s="195"/>
    </row>
    <row r="52" spans="1:12" ht="12" customHeight="1" x14ac:dyDescent="0.3">
      <c r="A52" s="252"/>
      <c r="B52" s="186"/>
      <c r="C52" s="186"/>
      <c r="D52" s="265"/>
      <c r="E52" s="266"/>
      <c r="F52" s="186"/>
      <c r="G52" s="186"/>
      <c r="H52" s="244"/>
      <c r="I52" s="245"/>
      <c r="J52" s="244"/>
      <c r="K52" s="245"/>
      <c r="L52" s="195"/>
    </row>
    <row r="53" spans="1:12" ht="12.75" customHeight="1" x14ac:dyDescent="0.25">
      <c r="A53" s="252" t="s">
        <v>36</v>
      </c>
      <c r="B53" s="240" t="s">
        <v>362</v>
      </c>
      <c r="C53" s="241"/>
      <c r="D53" s="240" t="s">
        <v>363</v>
      </c>
      <c r="E53" s="241"/>
      <c r="F53" s="240" t="s">
        <v>336</v>
      </c>
      <c r="G53" s="241"/>
      <c r="H53" s="240" t="s">
        <v>335</v>
      </c>
      <c r="I53" s="241"/>
      <c r="J53" s="240" t="s">
        <v>334</v>
      </c>
      <c r="K53" s="241"/>
      <c r="L53" s="195"/>
    </row>
    <row r="54" spans="1:12" x14ac:dyDescent="0.25">
      <c r="A54" s="252"/>
      <c r="B54" s="242"/>
      <c r="C54" s="243"/>
      <c r="D54" s="242"/>
      <c r="E54" s="243"/>
      <c r="F54" s="242"/>
      <c r="G54" s="243"/>
      <c r="H54" s="242"/>
      <c r="I54" s="243"/>
      <c r="J54" s="242"/>
      <c r="K54" s="243"/>
      <c r="L54" s="195"/>
    </row>
    <row r="55" spans="1:12" x14ac:dyDescent="0.25">
      <c r="A55" s="252"/>
      <c r="B55" s="242"/>
      <c r="C55" s="243"/>
      <c r="D55" s="242"/>
      <c r="E55" s="243"/>
      <c r="F55" s="242"/>
      <c r="G55" s="243"/>
      <c r="H55" s="242"/>
      <c r="I55" s="243"/>
      <c r="J55" s="242"/>
      <c r="K55" s="243"/>
      <c r="L55" s="195"/>
    </row>
    <row r="56" spans="1:12" x14ac:dyDescent="0.25">
      <c r="A56" s="252"/>
      <c r="B56" s="242"/>
      <c r="C56" s="243"/>
      <c r="D56" s="242"/>
      <c r="E56" s="243"/>
      <c r="F56" s="242"/>
      <c r="G56" s="243"/>
      <c r="H56" s="242"/>
      <c r="I56" s="243"/>
      <c r="J56" s="242"/>
      <c r="K56" s="243"/>
      <c r="L56" s="195"/>
    </row>
    <row r="57" spans="1:12" ht="12.75" customHeight="1" x14ac:dyDescent="0.25">
      <c r="A57" s="252"/>
      <c r="B57" s="242" t="s">
        <v>364</v>
      </c>
      <c r="C57" s="243"/>
      <c r="D57" s="242" t="s">
        <v>330</v>
      </c>
      <c r="E57" s="243"/>
      <c r="F57" s="242" t="s">
        <v>331</v>
      </c>
      <c r="G57" s="243"/>
      <c r="H57" s="242" t="s">
        <v>332</v>
      </c>
      <c r="I57" s="243"/>
      <c r="J57" s="242" t="s">
        <v>333</v>
      </c>
      <c r="K57" s="243"/>
      <c r="L57" s="195"/>
    </row>
    <row r="58" spans="1:12" x14ac:dyDescent="0.25">
      <c r="A58" s="252"/>
      <c r="B58" s="242"/>
      <c r="C58" s="243"/>
      <c r="D58" s="242"/>
      <c r="E58" s="243"/>
      <c r="F58" s="242"/>
      <c r="G58" s="243"/>
      <c r="H58" s="242"/>
      <c r="I58" s="243"/>
      <c r="J58" s="242"/>
      <c r="K58" s="243"/>
      <c r="L58" s="195"/>
    </row>
    <row r="59" spans="1:12" x14ac:dyDescent="0.25">
      <c r="A59" s="252"/>
      <c r="B59" s="242"/>
      <c r="C59" s="243"/>
      <c r="D59" s="242"/>
      <c r="E59" s="243"/>
      <c r="F59" s="242"/>
      <c r="G59" s="243"/>
      <c r="H59" s="242"/>
      <c r="I59" s="243"/>
      <c r="J59" s="242"/>
      <c r="K59" s="243"/>
      <c r="L59" s="195"/>
    </row>
    <row r="60" spans="1:12" x14ac:dyDescent="0.25">
      <c r="A60" s="252"/>
      <c r="B60" s="242"/>
      <c r="C60" s="243"/>
      <c r="D60" s="242"/>
      <c r="E60" s="243"/>
      <c r="F60" s="242"/>
      <c r="G60" s="243"/>
      <c r="H60" s="242"/>
      <c r="I60" s="243"/>
      <c r="J60" s="242"/>
      <c r="K60" s="243"/>
      <c r="L60" s="195"/>
    </row>
    <row r="61" spans="1:12" x14ac:dyDescent="0.25">
      <c r="A61" s="252"/>
      <c r="B61" s="244"/>
      <c r="C61" s="245"/>
      <c r="D61" s="244"/>
      <c r="E61" s="245"/>
      <c r="F61" s="244"/>
      <c r="G61" s="245"/>
      <c r="H61" s="244"/>
      <c r="I61" s="245"/>
      <c r="J61" s="244"/>
      <c r="K61" s="245"/>
      <c r="L61" s="195"/>
    </row>
    <row r="62" spans="1:12" ht="12.75" customHeight="1" x14ac:dyDescent="0.25">
      <c r="A62" s="252" t="s">
        <v>37</v>
      </c>
      <c r="B62" s="240" t="s">
        <v>339</v>
      </c>
      <c r="C62" s="241"/>
      <c r="D62" s="240" t="s">
        <v>365</v>
      </c>
      <c r="E62" s="241"/>
      <c r="F62" s="240" t="s">
        <v>366</v>
      </c>
      <c r="G62" s="241"/>
      <c r="H62" s="240" t="s">
        <v>340</v>
      </c>
      <c r="I62" s="241"/>
      <c r="J62" s="240" t="s">
        <v>341</v>
      </c>
      <c r="K62" s="241"/>
      <c r="L62" s="195"/>
    </row>
    <row r="63" spans="1:12" x14ac:dyDescent="0.25">
      <c r="A63" s="252"/>
      <c r="B63" s="242"/>
      <c r="C63" s="243"/>
      <c r="D63" s="242"/>
      <c r="E63" s="243"/>
      <c r="F63" s="242"/>
      <c r="G63" s="243"/>
      <c r="H63" s="242"/>
      <c r="I63" s="243"/>
      <c r="J63" s="242"/>
      <c r="K63" s="243"/>
      <c r="L63" s="195"/>
    </row>
    <row r="64" spans="1:12" ht="12.75" customHeight="1" x14ac:dyDescent="0.25">
      <c r="A64" s="252"/>
      <c r="B64" s="242"/>
      <c r="C64" s="243"/>
      <c r="D64" s="242"/>
      <c r="E64" s="243"/>
      <c r="F64" s="242"/>
      <c r="G64" s="243"/>
      <c r="H64" s="242"/>
      <c r="I64" s="243"/>
      <c r="J64" s="242"/>
      <c r="K64" s="243"/>
      <c r="L64" s="195"/>
    </row>
    <row r="65" spans="1:12" x14ac:dyDescent="0.25">
      <c r="A65" s="252"/>
      <c r="B65" s="242"/>
      <c r="C65" s="243"/>
      <c r="D65" s="242"/>
      <c r="E65" s="243"/>
      <c r="F65" s="242"/>
      <c r="G65" s="243"/>
      <c r="H65" s="242"/>
      <c r="I65" s="243"/>
      <c r="J65" s="242"/>
      <c r="K65" s="243"/>
      <c r="L65" s="195"/>
    </row>
    <row r="66" spans="1:12" ht="12" customHeight="1" x14ac:dyDescent="0.25">
      <c r="A66" s="252"/>
      <c r="B66" s="242" t="s">
        <v>337</v>
      </c>
      <c r="C66" s="243"/>
      <c r="D66" s="242" t="s">
        <v>337</v>
      </c>
      <c r="E66" s="243"/>
      <c r="F66" s="242" t="s">
        <v>367</v>
      </c>
      <c r="G66" s="243"/>
      <c r="H66" s="242" t="s">
        <v>338</v>
      </c>
      <c r="I66" s="243"/>
      <c r="J66" s="242"/>
      <c r="K66" s="243"/>
      <c r="L66" s="195"/>
    </row>
    <row r="67" spans="1:12" x14ac:dyDescent="0.25">
      <c r="A67" s="252"/>
      <c r="B67" s="242"/>
      <c r="C67" s="243"/>
      <c r="D67" s="242"/>
      <c r="E67" s="243"/>
      <c r="F67" s="242"/>
      <c r="G67" s="243"/>
      <c r="H67" s="242"/>
      <c r="I67" s="243"/>
      <c r="J67" s="242"/>
      <c r="K67" s="243"/>
      <c r="L67" s="195"/>
    </row>
    <row r="68" spans="1:12" x14ac:dyDescent="0.25">
      <c r="A68" s="252"/>
      <c r="B68" s="244"/>
      <c r="C68" s="245"/>
      <c r="D68" s="244"/>
      <c r="E68" s="245"/>
      <c r="F68" s="244"/>
      <c r="G68" s="245"/>
      <c r="H68" s="244"/>
      <c r="I68" s="245"/>
      <c r="J68" s="244"/>
      <c r="K68" s="245"/>
      <c r="L68" s="195"/>
    </row>
    <row r="69" spans="1:12" ht="12.75" customHeight="1" x14ac:dyDescent="0.25">
      <c r="A69" s="252" t="s">
        <v>400</v>
      </c>
      <c r="B69" s="240" t="s">
        <v>402</v>
      </c>
      <c r="C69" s="241"/>
      <c r="D69" s="240" t="s">
        <v>414</v>
      </c>
      <c r="E69" s="241"/>
      <c r="F69" s="240" t="s">
        <v>413</v>
      </c>
      <c r="G69" s="241"/>
      <c r="H69" s="240" t="s">
        <v>415</v>
      </c>
      <c r="I69" s="241"/>
      <c r="J69" s="240" t="s">
        <v>401</v>
      </c>
      <c r="K69" s="241"/>
      <c r="L69" s="195"/>
    </row>
    <row r="70" spans="1:12" x14ac:dyDescent="0.25">
      <c r="A70" s="252"/>
      <c r="B70" s="242"/>
      <c r="C70" s="243"/>
      <c r="D70" s="242"/>
      <c r="E70" s="243"/>
      <c r="F70" s="242"/>
      <c r="G70" s="243"/>
      <c r="H70" s="242"/>
      <c r="I70" s="243"/>
      <c r="J70" s="242"/>
      <c r="K70" s="243"/>
      <c r="L70" s="195"/>
    </row>
    <row r="71" spans="1:12" x14ac:dyDescent="0.25">
      <c r="A71" s="252"/>
      <c r="B71" s="242"/>
      <c r="C71" s="243"/>
      <c r="D71" s="242"/>
      <c r="E71" s="243"/>
      <c r="F71" s="242"/>
      <c r="G71" s="243"/>
      <c r="H71" s="242"/>
      <c r="I71" s="243"/>
      <c r="J71" s="242"/>
      <c r="K71" s="243"/>
      <c r="L71" s="195"/>
    </row>
    <row r="72" spans="1:12" x14ac:dyDescent="0.25">
      <c r="A72" s="252"/>
      <c r="B72" s="242"/>
      <c r="C72" s="243"/>
      <c r="D72" s="242"/>
      <c r="E72" s="243"/>
      <c r="F72" s="242"/>
      <c r="G72" s="243"/>
      <c r="H72" s="242"/>
      <c r="I72" s="243"/>
      <c r="J72" s="242"/>
      <c r="K72" s="243"/>
      <c r="L72" s="195"/>
    </row>
    <row r="73" spans="1:12" x14ac:dyDescent="0.25">
      <c r="A73" s="252"/>
      <c r="B73" s="242"/>
      <c r="C73" s="243"/>
      <c r="D73" s="242"/>
      <c r="E73" s="243"/>
      <c r="F73" s="242"/>
      <c r="G73" s="243"/>
      <c r="H73" s="242"/>
      <c r="I73" s="243"/>
      <c r="J73" s="242"/>
      <c r="K73" s="243"/>
      <c r="L73" s="195"/>
    </row>
    <row r="74" spans="1:12" x14ac:dyDescent="0.25">
      <c r="A74" s="252"/>
      <c r="B74" s="242"/>
      <c r="C74" s="243"/>
      <c r="D74" s="242"/>
      <c r="E74" s="243"/>
      <c r="F74" s="242"/>
      <c r="G74" s="243"/>
      <c r="H74" s="242"/>
      <c r="I74" s="243"/>
      <c r="J74" s="242"/>
      <c r="K74" s="243"/>
      <c r="L74" s="195"/>
    </row>
    <row r="75" spans="1:12" x14ac:dyDescent="0.25">
      <c r="A75" s="252"/>
      <c r="B75" s="242"/>
      <c r="C75" s="243"/>
      <c r="D75" s="242"/>
      <c r="E75" s="243"/>
      <c r="F75" s="242"/>
      <c r="G75" s="243"/>
      <c r="H75" s="242"/>
      <c r="I75" s="243"/>
      <c r="J75" s="242"/>
      <c r="K75" s="243"/>
      <c r="L75" s="195"/>
    </row>
    <row r="76" spans="1:12" x14ac:dyDescent="0.25">
      <c r="A76" s="252"/>
      <c r="B76" s="242"/>
      <c r="C76" s="243"/>
      <c r="D76" s="242"/>
      <c r="E76" s="243"/>
      <c r="F76" s="242"/>
      <c r="G76" s="243"/>
      <c r="H76" s="242"/>
      <c r="I76" s="243"/>
      <c r="J76" s="242"/>
      <c r="K76" s="243"/>
      <c r="L76" s="195"/>
    </row>
    <row r="77" spans="1:12" x14ac:dyDescent="0.25">
      <c r="A77" s="252"/>
      <c r="B77" s="242"/>
      <c r="C77" s="243"/>
      <c r="D77" s="242"/>
      <c r="E77" s="243"/>
      <c r="F77" s="242"/>
      <c r="G77" s="243"/>
      <c r="H77" s="242"/>
      <c r="I77" s="243"/>
      <c r="J77" s="242"/>
      <c r="K77" s="243"/>
      <c r="L77" s="195"/>
    </row>
    <row r="78" spans="1:12" x14ac:dyDescent="0.25">
      <c r="A78" s="252"/>
      <c r="B78" s="244"/>
      <c r="C78" s="245"/>
      <c r="D78" s="244"/>
      <c r="E78" s="245"/>
      <c r="F78" s="244"/>
      <c r="G78" s="245"/>
      <c r="H78" s="244"/>
      <c r="I78" s="245"/>
      <c r="J78" s="244"/>
      <c r="K78" s="245"/>
      <c r="L78" s="195"/>
    </row>
    <row r="79" spans="1:12" x14ac:dyDescent="0.2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</row>
    <row r="80" spans="1:12" x14ac:dyDescent="0.2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</row>
    <row r="81" spans="1:12" x14ac:dyDescent="0.2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</row>
    <row r="82" spans="1:12" x14ac:dyDescent="0.2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</row>
    <row r="83" spans="1:12" x14ac:dyDescent="0.2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</row>
    <row r="84" spans="1:12" x14ac:dyDescent="0.2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</row>
    <row r="85" spans="1:12" x14ac:dyDescent="0.2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</row>
    <row r="86" spans="1:12" x14ac:dyDescent="0.2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</row>
    <row r="87" spans="1:12" x14ac:dyDescent="0.2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</row>
    <row r="88" spans="1:12" x14ac:dyDescent="0.2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</row>
    <row r="89" spans="1:12" x14ac:dyDescent="0.2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</row>
    <row r="90" spans="1:12" x14ac:dyDescent="0.2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</row>
    <row r="91" spans="1:12" x14ac:dyDescent="0.25">
      <c r="A91" s="256" t="s">
        <v>219</v>
      </c>
      <c r="B91" s="256"/>
      <c r="C91" s="256"/>
      <c r="D91" s="195"/>
      <c r="E91" s="195"/>
      <c r="F91" s="195"/>
      <c r="G91" s="195"/>
      <c r="H91" s="195"/>
      <c r="I91" s="195"/>
      <c r="J91" s="195"/>
      <c r="K91" s="195"/>
      <c r="L91" s="195"/>
    </row>
    <row r="92" spans="1:12" ht="12.75" customHeight="1" x14ac:dyDescent="0.25">
      <c r="A92" s="256" t="s">
        <v>283</v>
      </c>
      <c r="B92" s="256"/>
      <c r="C92" s="256"/>
      <c r="D92" s="195"/>
      <c r="E92" s="195"/>
      <c r="F92" s="195"/>
      <c r="G92" s="195"/>
      <c r="H92" s="195"/>
      <c r="I92" s="195"/>
      <c r="J92" s="195"/>
      <c r="K92" s="195"/>
      <c r="L92" s="195"/>
    </row>
    <row r="93" spans="1:12" ht="15" customHeight="1" x14ac:dyDescent="0.4">
      <c r="A93" s="196"/>
      <c r="B93" s="262" t="s">
        <v>262</v>
      </c>
      <c r="C93" s="262"/>
      <c r="D93" s="262"/>
      <c r="E93" s="262"/>
      <c r="F93" s="262"/>
      <c r="G93" s="262"/>
      <c r="H93" s="262"/>
      <c r="I93" s="262"/>
      <c r="J93" s="262"/>
      <c r="K93" s="262"/>
      <c r="L93" s="195"/>
    </row>
    <row r="94" spans="1:12" ht="15.75" customHeight="1" x14ac:dyDescent="0.25">
      <c r="A94" s="195"/>
      <c r="B94" s="261">
        <v>1</v>
      </c>
      <c r="C94" s="261"/>
      <c r="D94" s="261">
        <v>2</v>
      </c>
      <c r="E94" s="261"/>
      <c r="F94" s="261">
        <v>3</v>
      </c>
      <c r="G94" s="261"/>
      <c r="H94" s="261">
        <v>4</v>
      </c>
      <c r="I94" s="261"/>
      <c r="J94" s="261">
        <v>5</v>
      </c>
      <c r="K94" s="261"/>
      <c r="L94" s="195"/>
    </row>
    <row r="95" spans="1:12" ht="12.75" customHeight="1" x14ac:dyDescent="0.25">
      <c r="A95" s="252" t="s">
        <v>251</v>
      </c>
      <c r="B95" s="257" t="s">
        <v>368</v>
      </c>
      <c r="C95" s="257"/>
      <c r="D95" s="246" t="s">
        <v>416</v>
      </c>
      <c r="E95" s="247"/>
      <c r="F95" s="246" t="s">
        <v>404</v>
      </c>
      <c r="G95" s="247"/>
      <c r="H95" s="246" t="s">
        <v>403</v>
      </c>
      <c r="I95" s="247"/>
      <c r="J95" s="246" t="s">
        <v>375</v>
      </c>
      <c r="K95" s="247"/>
      <c r="L95" s="195"/>
    </row>
    <row r="96" spans="1:12" x14ac:dyDescent="0.25">
      <c r="A96" s="252"/>
      <c r="B96" s="258"/>
      <c r="C96" s="258"/>
      <c r="D96" s="248"/>
      <c r="E96" s="249"/>
      <c r="F96" s="248"/>
      <c r="G96" s="249"/>
      <c r="H96" s="248"/>
      <c r="I96" s="249"/>
      <c r="J96" s="248"/>
      <c r="K96" s="249"/>
      <c r="L96" s="195"/>
    </row>
    <row r="97" spans="1:12" x14ac:dyDescent="0.25">
      <c r="A97" s="252"/>
      <c r="B97" s="258"/>
      <c r="C97" s="258"/>
      <c r="D97" s="248"/>
      <c r="E97" s="249"/>
      <c r="F97" s="248"/>
      <c r="G97" s="249"/>
      <c r="H97" s="248"/>
      <c r="I97" s="249"/>
      <c r="J97" s="248"/>
      <c r="K97" s="249"/>
      <c r="L97" s="195"/>
    </row>
    <row r="98" spans="1:12" x14ac:dyDescent="0.25">
      <c r="A98" s="252"/>
      <c r="B98" s="258"/>
      <c r="C98" s="258"/>
      <c r="D98" s="248"/>
      <c r="E98" s="249"/>
      <c r="F98" s="248"/>
      <c r="G98" s="249"/>
      <c r="H98" s="248"/>
      <c r="I98" s="249"/>
      <c r="J98" s="248"/>
      <c r="K98" s="249"/>
      <c r="L98" s="195"/>
    </row>
    <row r="99" spans="1:12" x14ac:dyDescent="0.25">
      <c r="A99" s="252"/>
      <c r="B99" s="258"/>
      <c r="C99" s="258"/>
      <c r="D99" s="248"/>
      <c r="E99" s="249"/>
      <c r="F99" s="248"/>
      <c r="G99" s="249"/>
      <c r="H99" s="248"/>
      <c r="I99" s="249"/>
      <c r="J99" s="248"/>
      <c r="K99" s="249"/>
      <c r="L99" s="195"/>
    </row>
    <row r="100" spans="1:12" ht="12.75" customHeight="1" x14ac:dyDescent="0.25">
      <c r="A100" s="252"/>
      <c r="B100" s="258"/>
      <c r="C100" s="258"/>
      <c r="D100" s="248"/>
      <c r="E100" s="249"/>
      <c r="F100" s="248"/>
      <c r="G100" s="249"/>
      <c r="H100" s="248"/>
      <c r="I100" s="249"/>
      <c r="J100" s="248" t="s">
        <v>372</v>
      </c>
      <c r="K100" s="249"/>
      <c r="L100" s="195"/>
    </row>
    <row r="101" spans="1:12" x14ac:dyDescent="0.25">
      <c r="A101" s="252"/>
      <c r="B101" s="258"/>
      <c r="C101" s="258"/>
      <c r="D101" s="248"/>
      <c r="E101" s="249"/>
      <c r="F101" s="248"/>
      <c r="G101" s="249"/>
      <c r="H101" s="248"/>
      <c r="I101" s="249"/>
      <c r="J101" s="248"/>
      <c r="K101" s="249"/>
      <c r="L101" s="195"/>
    </row>
    <row r="102" spans="1:12" x14ac:dyDescent="0.25">
      <c r="A102" s="252"/>
      <c r="B102" s="258"/>
      <c r="C102" s="258"/>
      <c r="D102" s="248"/>
      <c r="E102" s="249"/>
      <c r="F102" s="248"/>
      <c r="G102" s="249"/>
      <c r="H102" s="248"/>
      <c r="I102" s="249"/>
      <c r="J102" s="248"/>
      <c r="K102" s="249"/>
      <c r="L102" s="195"/>
    </row>
    <row r="103" spans="1:12" x14ac:dyDescent="0.25">
      <c r="A103" s="252"/>
      <c r="B103" s="258"/>
      <c r="C103" s="258"/>
      <c r="D103" s="250"/>
      <c r="E103" s="251"/>
      <c r="F103" s="250"/>
      <c r="G103" s="251"/>
      <c r="H103" s="250"/>
      <c r="I103" s="251"/>
      <c r="J103" s="250"/>
      <c r="K103" s="251"/>
      <c r="L103" s="195"/>
    </row>
    <row r="104" spans="1:12" ht="12.75" customHeight="1" x14ac:dyDescent="0.25">
      <c r="A104" s="252" t="s">
        <v>252</v>
      </c>
      <c r="B104" s="246" t="s">
        <v>399</v>
      </c>
      <c r="C104" s="257"/>
      <c r="D104" s="246" t="s">
        <v>383</v>
      </c>
      <c r="E104" s="247"/>
      <c r="F104" s="246" t="s">
        <v>383</v>
      </c>
      <c r="G104" s="247"/>
      <c r="H104" s="246" t="s">
        <v>383</v>
      </c>
      <c r="I104" s="247"/>
      <c r="J104" s="246" t="s">
        <v>384</v>
      </c>
      <c r="K104" s="247"/>
      <c r="L104" s="195"/>
    </row>
    <row r="105" spans="1:12" x14ac:dyDescent="0.25">
      <c r="A105" s="252"/>
      <c r="B105" s="248"/>
      <c r="C105" s="259"/>
      <c r="D105" s="248"/>
      <c r="E105" s="249"/>
      <c r="F105" s="248"/>
      <c r="G105" s="249"/>
      <c r="H105" s="248"/>
      <c r="I105" s="249"/>
      <c r="J105" s="248"/>
      <c r="K105" s="249"/>
      <c r="L105" s="195"/>
    </row>
    <row r="106" spans="1:12" x14ac:dyDescent="0.25">
      <c r="A106" s="252"/>
      <c r="B106" s="248"/>
      <c r="C106" s="259"/>
      <c r="D106" s="248"/>
      <c r="E106" s="249"/>
      <c r="F106" s="248"/>
      <c r="G106" s="249"/>
      <c r="H106" s="248"/>
      <c r="I106" s="249"/>
      <c r="J106" s="248"/>
      <c r="K106" s="249"/>
      <c r="L106" s="195"/>
    </row>
    <row r="107" spans="1:12" x14ac:dyDescent="0.25">
      <c r="A107" s="252"/>
      <c r="B107" s="248"/>
      <c r="C107" s="259"/>
      <c r="D107" s="248"/>
      <c r="E107" s="249"/>
      <c r="F107" s="248"/>
      <c r="G107" s="249"/>
      <c r="H107" s="248"/>
      <c r="I107" s="249"/>
      <c r="J107" s="248"/>
      <c r="K107" s="249"/>
      <c r="L107" s="195"/>
    </row>
    <row r="108" spans="1:12" x14ac:dyDescent="0.25">
      <c r="A108" s="252"/>
      <c r="B108" s="248"/>
      <c r="C108" s="259"/>
      <c r="D108" s="248"/>
      <c r="E108" s="249"/>
      <c r="F108" s="248"/>
      <c r="G108" s="249"/>
      <c r="H108" s="248"/>
      <c r="I108" s="249"/>
      <c r="J108" s="248"/>
      <c r="K108" s="249"/>
      <c r="L108" s="195"/>
    </row>
    <row r="109" spans="1:12" x14ac:dyDescent="0.25">
      <c r="A109" s="252"/>
      <c r="B109" s="248"/>
      <c r="C109" s="259"/>
      <c r="D109" s="248"/>
      <c r="E109" s="249"/>
      <c r="F109" s="248"/>
      <c r="G109" s="249"/>
      <c r="H109" s="248"/>
      <c r="I109" s="249"/>
      <c r="J109" s="248"/>
      <c r="K109" s="249"/>
      <c r="L109" s="195"/>
    </row>
    <row r="110" spans="1:12" ht="12.75" customHeight="1" x14ac:dyDescent="0.25">
      <c r="A110" s="252"/>
      <c r="B110" s="248"/>
      <c r="C110" s="249"/>
      <c r="D110" s="248" t="s">
        <v>385</v>
      </c>
      <c r="E110" s="249"/>
      <c r="F110" s="248" t="s">
        <v>386</v>
      </c>
      <c r="G110" s="249"/>
      <c r="H110" s="248" t="s">
        <v>387</v>
      </c>
      <c r="I110" s="249"/>
      <c r="J110" s="248" t="s">
        <v>374</v>
      </c>
      <c r="K110" s="249"/>
      <c r="L110" s="195"/>
    </row>
    <row r="111" spans="1:12" x14ac:dyDescent="0.25">
      <c r="A111" s="252"/>
      <c r="B111" s="248"/>
      <c r="C111" s="249"/>
      <c r="D111" s="248"/>
      <c r="E111" s="249"/>
      <c r="F111" s="248"/>
      <c r="G111" s="249"/>
      <c r="H111" s="248"/>
      <c r="I111" s="249"/>
      <c r="J111" s="248"/>
      <c r="K111" s="249"/>
      <c r="L111" s="195"/>
    </row>
    <row r="112" spans="1:12" x14ac:dyDescent="0.25">
      <c r="A112" s="252"/>
      <c r="B112" s="248"/>
      <c r="C112" s="249"/>
      <c r="D112" s="248"/>
      <c r="E112" s="249"/>
      <c r="F112" s="248"/>
      <c r="G112" s="249"/>
      <c r="H112" s="248"/>
      <c r="I112" s="249"/>
      <c r="J112" s="248"/>
      <c r="K112" s="249"/>
      <c r="L112" s="195"/>
    </row>
    <row r="113" spans="1:12" x14ac:dyDescent="0.25">
      <c r="A113" s="252"/>
      <c r="B113" s="250"/>
      <c r="C113" s="251"/>
      <c r="D113" s="250"/>
      <c r="E113" s="251"/>
      <c r="F113" s="250"/>
      <c r="G113" s="251"/>
      <c r="H113" s="250"/>
      <c r="I113" s="251"/>
      <c r="J113" s="250"/>
      <c r="K113" s="251"/>
      <c r="L113" s="195"/>
    </row>
    <row r="114" spans="1:12" ht="12.75" customHeight="1" x14ac:dyDescent="0.25">
      <c r="A114" s="252" t="s">
        <v>253</v>
      </c>
      <c r="B114" s="246" t="s">
        <v>389</v>
      </c>
      <c r="C114" s="257"/>
      <c r="D114" s="246" t="s">
        <v>405</v>
      </c>
      <c r="E114" s="257"/>
      <c r="F114" s="246" t="s">
        <v>406</v>
      </c>
      <c r="G114" s="257"/>
      <c r="H114" s="246" t="s">
        <v>407</v>
      </c>
      <c r="I114" s="257"/>
      <c r="J114" s="246" t="s">
        <v>388</v>
      </c>
      <c r="K114" s="247"/>
      <c r="L114" s="195"/>
    </row>
    <row r="115" spans="1:12" x14ac:dyDescent="0.25">
      <c r="A115" s="252"/>
      <c r="B115" s="248"/>
      <c r="C115" s="258"/>
      <c r="D115" s="248"/>
      <c r="E115" s="258"/>
      <c r="F115" s="248"/>
      <c r="G115" s="258"/>
      <c r="H115" s="248"/>
      <c r="I115" s="258"/>
      <c r="J115" s="248"/>
      <c r="K115" s="249"/>
      <c r="L115" s="195"/>
    </row>
    <row r="116" spans="1:12" x14ac:dyDescent="0.25">
      <c r="A116" s="252"/>
      <c r="B116" s="248"/>
      <c r="C116" s="258"/>
      <c r="D116" s="248"/>
      <c r="E116" s="258"/>
      <c r="F116" s="248"/>
      <c r="G116" s="258"/>
      <c r="H116" s="248"/>
      <c r="I116" s="258"/>
      <c r="J116" s="248"/>
      <c r="K116" s="249"/>
      <c r="L116" s="195"/>
    </row>
    <row r="117" spans="1:12" x14ac:dyDescent="0.25">
      <c r="A117" s="252"/>
      <c r="B117" s="248"/>
      <c r="C117" s="258"/>
      <c r="D117" s="248"/>
      <c r="E117" s="258"/>
      <c r="F117" s="248"/>
      <c r="G117" s="258"/>
      <c r="H117" s="248"/>
      <c r="I117" s="258"/>
      <c r="J117" s="248"/>
      <c r="K117" s="249"/>
      <c r="L117" s="195"/>
    </row>
    <row r="118" spans="1:12" x14ac:dyDescent="0.25">
      <c r="A118" s="252"/>
      <c r="B118" s="248"/>
      <c r="C118" s="258"/>
      <c r="D118" s="248"/>
      <c r="E118" s="258"/>
      <c r="F118" s="248"/>
      <c r="G118" s="258"/>
      <c r="H118" s="248"/>
      <c r="I118" s="258"/>
      <c r="J118" s="248"/>
      <c r="K118" s="249"/>
      <c r="L118" s="195"/>
    </row>
    <row r="119" spans="1:12" x14ac:dyDescent="0.25">
      <c r="A119" s="252"/>
      <c r="B119" s="250"/>
      <c r="C119" s="260"/>
      <c r="D119" s="250"/>
      <c r="E119" s="260"/>
      <c r="F119" s="250"/>
      <c r="G119" s="260"/>
      <c r="H119" s="250"/>
      <c r="I119" s="260"/>
      <c r="J119" s="250"/>
      <c r="K119" s="251"/>
      <c r="L119" s="195"/>
    </row>
    <row r="120" spans="1:12" x14ac:dyDescent="0.25">
      <c r="A120" s="252" t="s">
        <v>254</v>
      </c>
      <c r="B120" s="240" t="s">
        <v>376</v>
      </c>
      <c r="C120" s="241"/>
      <c r="D120" s="240" t="s">
        <v>380</v>
      </c>
      <c r="E120" s="241"/>
      <c r="F120" s="240" t="s">
        <v>379</v>
      </c>
      <c r="G120" s="241"/>
      <c r="H120" s="240" t="s">
        <v>379</v>
      </c>
      <c r="I120" s="241"/>
      <c r="J120" s="240" t="s">
        <v>378</v>
      </c>
      <c r="K120" s="241"/>
      <c r="L120" s="195"/>
    </row>
    <row r="121" spans="1:12" x14ac:dyDescent="0.25">
      <c r="A121" s="252"/>
      <c r="B121" s="242"/>
      <c r="C121" s="243"/>
      <c r="D121" s="242"/>
      <c r="E121" s="243"/>
      <c r="F121" s="242"/>
      <c r="G121" s="243"/>
      <c r="H121" s="242"/>
      <c r="I121" s="243"/>
      <c r="J121" s="242"/>
      <c r="K121" s="243"/>
      <c r="L121" s="195"/>
    </row>
    <row r="122" spans="1:12" x14ac:dyDescent="0.25">
      <c r="A122" s="252"/>
      <c r="B122" s="242"/>
      <c r="C122" s="243"/>
      <c r="D122" s="242"/>
      <c r="E122" s="243"/>
      <c r="F122" s="242"/>
      <c r="G122" s="243"/>
      <c r="H122" s="242"/>
      <c r="I122" s="243"/>
      <c r="J122" s="242"/>
      <c r="K122" s="243"/>
      <c r="L122" s="195"/>
    </row>
    <row r="123" spans="1:12" ht="12.75" customHeight="1" x14ac:dyDescent="0.25">
      <c r="A123" s="252"/>
      <c r="B123" s="248" t="s">
        <v>392</v>
      </c>
      <c r="C123" s="249"/>
      <c r="D123" s="248" t="s">
        <v>390</v>
      </c>
      <c r="E123" s="249"/>
      <c r="F123" s="248" t="s">
        <v>391</v>
      </c>
      <c r="G123" s="249"/>
      <c r="H123" s="248" t="s">
        <v>393</v>
      </c>
      <c r="I123" s="249"/>
      <c r="J123" s="248" t="s">
        <v>394</v>
      </c>
      <c r="K123" s="249"/>
      <c r="L123" s="195"/>
    </row>
    <row r="124" spans="1:12" x14ac:dyDescent="0.25">
      <c r="A124" s="252"/>
      <c r="B124" s="248"/>
      <c r="C124" s="249"/>
      <c r="D124" s="248"/>
      <c r="E124" s="249"/>
      <c r="F124" s="248"/>
      <c r="G124" s="249"/>
      <c r="H124" s="248"/>
      <c r="I124" s="249"/>
      <c r="J124" s="248"/>
      <c r="K124" s="249"/>
      <c r="L124" s="195"/>
    </row>
    <row r="125" spans="1:12" ht="33.75" customHeight="1" x14ac:dyDescent="0.25">
      <c r="A125" s="252"/>
      <c r="B125" s="248"/>
      <c r="C125" s="249"/>
      <c r="D125" s="248"/>
      <c r="E125" s="249"/>
      <c r="F125" s="248"/>
      <c r="G125" s="249"/>
      <c r="H125" s="248"/>
      <c r="I125" s="249"/>
      <c r="J125" s="248"/>
      <c r="K125" s="249"/>
      <c r="L125" s="195"/>
    </row>
    <row r="126" spans="1:12" ht="12.75" customHeight="1" x14ac:dyDescent="0.25">
      <c r="A126" s="252" t="s">
        <v>255</v>
      </c>
      <c r="B126" s="246" t="s">
        <v>398</v>
      </c>
      <c r="C126" s="247"/>
      <c r="D126" s="246" t="s">
        <v>410</v>
      </c>
      <c r="E126" s="247"/>
      <c r="F126" s="246" t="s">
        <v>409</v>
      </c>
      <c r="G126" s="247"/>
      <c r="H126" s="246" t="s">
        <v>408</v>
      </c>
      <c r="I126" s="247"/>
      <c r="J126" s="246" t="s">
        <v>371</v>
      </c>
      <c r="K126" s="247"/>
      <c r="L126" s="195"/>
    </row>
    <row r="127" spans="1:12" x14ac:dyDescent="0.25">
      <c r="A127" s="252"/>
      <c r="B127" s="248"/>
      <c r="C127" s="249"/>
      <c r="D127" s="248"/>
      <c r="E127" s="249"/>
      <c r="F127" s="248"/>
      <c r="G127" s="249"/>
      <c r="H127" s="248"/>
      <c r="I127" s="249"/>
      <c r="J127" s="248"/>
      <c r="K127" s="249"/>
      <c r="L127" s="195"/>
    </row>
    <row r="128" spans="1:12" x14ac:dyDescent="0.25">
      <c r="A128" s="252"/>
      <c r="B128" s="248"/>
      <c r="C128" s="249"/>
      <c r="D128" s="248"/>
      <c r="E128" s="249"/>
      <c r="F128" s="248"/>
      <c r="G128" s="249"/>
      <c r="H128" s="248"/>
      <c r="I128" s="249"/>
      <c r="J128" s="248"/>
      <c r="K128" s="249"/>
      <c r="L128" s="195"/>
    </row>
    <row r="129" spans="1:12" x14ac:dyDescent="0.25">
      <c r="A129" s="252"/>
      <c r="B129" s="248"/>
      <c r="C129" s="249"/>
      <c r="D129" s="248"/>
      <c r="E129" s="249"/>
      <c r="F129" s="248"/>
      <c r="G129" s="249"/>
      <c r="H129" s="248"/>
      <c r="I129" s="249"/>
      <c r="J129" s="248"/>
      <c r="K129" s="249"/>
      <c r="L129" s="195"/>
    </row>
    <row r="130" spans="1:12" ht="13.8" x14ac:dyDescent="0.3">
      <c r="A130" s="252"/>
      <c r="B130" s="248" t="s">
        <v>396</v>
      </c>
      <c r="C130" s="249"/>
      <c r="D130" s="248" t="s">
        <v>395</v>
      </c>
      <c r="E130" s="249"/>
      <c r="F130" s="248" t="s">
        <v>397</v>
      </c>
      <c r="G130" s="249"/>
      <c r="H130" s="248"/>
      <c r="I130" s="249"/>
      <c r="J130" s="197"/>
      <c r="K130" s="198"/>
      <c r="L130" s="195"/>
    </row>
    <row r="131" spans="1:12" ht="13.8" x14ac:dyDescent="0.3">
      <c r="A131" s="252"/>
      <c r="B131" s="248"/>
      <c r="C131" s="249"/>
      <c r="D131" s="248"/>
      <c r="E131" s="249"/>
      <c r="F131" s="248"/>
      <c r="G131" s="249"/>
      <c r="H131" s="248"/>
      <c r="I131" s="249"/>
      <c r="J131" s="197"/>
      <c r="K131" s="198"/>
      <c r="L131" s="195"/>
    </row>
    <row r="132" spans="1:12" ht="54.75" customHeight="1" x14ac:dyDescent="0.3">
      <c r="A132" s="252"/>
      <c r="B132" s="250"/>
      <c r="C132" s="251"/>
      <c r="D132" s="250"/>
      <c r="E132" s="251"/>
      <c r="F132" s="250"/>
      <c r="G132" s="251"/>
      <c r="H132" s="250"/>
      <c r="I132" s="251"/>
      <c r="J132" s="199"/>
      <c r="K132" s="200"/>
      <c r="L132" s="195"/>
    </row>
    <row r="133" spans="1:12" ht="12.75" customHeight="1" x14ac:dyDescent="0.25">
      <c r="A133" s="252" t="s">
        <v>35</v>
      </c>
      <c r="B133" s="253" t="s">
        <v>373</v>
      </c>
      <c r="C133" s="241"/>
      <c r="D133" s="240" t="s">
        <v>369</v>
      </c>
      <c r="E133" s="241"/>
      <c r="F133" s="240" t="s">
        <v>354</v>
      </c>
      <c r="G133" s="241"/>
      <c r="H133" s="240" t="s">
        <v>354</v>
      </c>
      <c r="I133" s="241"/>
      <c r="J133" s="240" t="s">
        <v>377</v>
      </c>
      <c r="K133" s="241"/>
      <c r="L133" s="195"/>
    </row>
    <row r="134" spans="1:12" x14ac:dyDescent="0.25">
      <c r="A134" s="252"/>
      <c r="B134" s="254"/>
      <c r="C134" s="243"/>
      <c r="D134" s="242"/>
      <c r="E134" s="243"/>
      <c r="F134" s="242"/>
      <c r="G134" s="243"/>
      <c r="H134" s="242"/>
      <c r="I134" s="243"/>
      <c r="J134" s="242"/>
      <c r="K134" s="243"/>
      <c r="L134" s="195"/>
    </row>
    <row r="135" spans="1:12" x14ac:dyDescent="0.25">
      <c r="A135" s="252"/>
      <c r="B135" s="254"/>
      <c r="C135" s="243"/>
      <c r="D135" s="242"/>
      <c r="E135" s="243"/>
      <c r="F135" s="242"/>
      <c r="G135" s="243"/>
      <c r="H135" s="242"/>
      <c r="I135" s="243"/>
      <c r="J135" s="242"/>
      <c r="K135" s="243"/>
      <c r="L135" s="195"/>
    </row>
    <row r="136" spans="1:12" x14ac:dyDescent="0.25">
      <c r="A136" s="252"/>
      <c r="B136" s="254"/>
      <c r="C136" s="243"/>
      <c r="D136" s="242"/>
      <c r="E136" s="243"/>
      <c r="F136" s="242"/>
      <c r="G136" s="243"/>
      <c r="H136" s="242"/>
      <c r="I136" s="243"/>
      <c r="J136" s="242"/>
      <c r="K136" s="243"/>
      <c r="L136" s="195"/>
    </row>
    <row r="137" spans="1:12" ht="12.75" customHeight="1" x14ac:dyDescent="0.25">
      <c r="A137" s="252"/>
      <c r="B137" s="254"/>
      <c r="C137" s="243"/>
      <c r="D137" s="242" t="s">
        <v>370</v>
      </c>
      <c r="E137" s="243"/>
      <c r="F137" s="242"/>
      <c r="G137" s="243"/>
      <c r="H137" s="242"/>
      <c r="I137" s="243"/>
      <c r="J137" s="242"/>
      <c r="K137" s="243"/>
      <c r="L137" s="195"/>
    </row>
    <row r="138" spans="1:12" x14ac:dyDescent="0.25">
      <c r="A138" s="252"/>
      <c r="B138" s="254"/>
      <c r="C138" s="243"/>
      <c r="D138" s="242"/>
      <c r="E138" s="243"/>
      <c r="F138" s="242"/>
      <c r="G138" s="243"/>
      <c r="H138" s="242"/>
      <c r="I138" s="243"/>
      <c r="J138" s="242"/>
      <c r="K138" s="243"/>
      <c r="L138" s="195"/>
    </row>
    <row r="139" spans="1:12" x14ac:dyDescent="0.25">
      <c r="A139" s="252"/>
      <c r="B139" s="254"/>
      <c r="C139" s="243"/>
      <c r="D139" s="242"/>
      <c r="E139" s="243"/>
      <c r="F139" s="242"/>
      <c r="G139" s="243"/>
      <c r="H139" s="242"/>
      <c r="I139" s="243"/>
      <c r="J139" s="242"/>
      <c r="K139" s="243"/>
      <c r="L139" s="195"/>
    </row>
    <row r="140" spans="1:12" ht="12.75" customHeight="1" x14ac:dyDescent="0.25">
      <c r="A140" s="252"/>
      <c r="B140" s="242" t="s">
        <v>353</v>
      </c>
      <c r="C140" s="254"/>
      <c r="D140" s="242"/>
      <c r="E140" s="243"/>
      <c r="F140" s="242" t="s">
        <v>356</v>
      </c>
      <c r="G140" s="243"/>
      <c r="H140" s="242" t="s">
        <v>355</v>
      </c>
      <c r="I140" s="243"/>
      <c r="J140" s="242" t="s">
        <v>352</v>
      </c>
      <c r="K140" s="243"/>
      <c r="L140" s="195"/>
    </row>
    <row r="141" spans="1:12" ht="12.75" customHeight="1" x14ac:dyDescent="0.25">
      <c r="A141" s="252"/>
      <c r="B141" s="242"/>
      <c r="C141" s="254"/>
      <c r="D141" s="242"/>
      <c r="E141" s="243"/>
      <c r="F141" s="242"/>
      <c r="G141" s="243"/>
      <c r="H141" s="242"/>
      <c r="I141" s="243"/>
      <c r="J141" s="242"/>
      <c r="K141" s="243"/>
      <c r="L141" s="195"/>
    </row>
    <row r="142" spans="1:12" ht="12.75" customHeight="1" x14ac:dyDescent="0.25">
      <c r="A142" s="252"/>
      <c r="B142" s="244"/>
      <c r="C142" s="255"/>
      <c r="D142" s="193"/>
      <c r="E142" s="194"/>
      <c r="F142" s="244"/>
      <c r="G142" s="245"/>
      <c r="H142" s="244"/>
      <c r="I142" s="245"/>
      <c r="J142" s="244"/>
      <c r="K142" s="245"/>
      <c r="L142" s="195"/>
    </row>
    <row r="143" spans="1:12" ht="12.75" customHeight="1" x14ac:dyDescent="0.25">
      <c r="A143" s="252" t="s">
        <v>36</v>
      </c>
      <c r="B143" s="240" t="s">
        <v>350</v>
      </c>
      <c r="C143" s="241"/>
      <c r="D143" s="240" t="s">
        <v>357</v>
      </c>
      <c r="E143" s="241"/>
      <c r="F143" s="240" t="s">
        <v>351</v>
      </c>
      <c r="G143" s="241"/>
      <c r="H143" s="240" t="s">
        <v>349</v>
      </c>
      <c r="I143" s="241"/>
      <c r="J143" s="240" t="s">
        <v>342</v>
      </c>
      <c r="K143" s="241"/>
      <c r="L143" s="195"/>
    </row>
    <row r="144" spans="1:12" x14ac:dyDescent="0.25">
      <c r="A144" s="252"/>
      <c r="B144" s="242"/>
      <c r="C144" s="243"/>
      <c r="D144" s="242"/>
      <c r="E144" s="243"/>
      <c r="F144" s="242"/>
      <c r="G144" s="243"/>
      <c r="H144" s="242"/>
      <c r="I144" s="243"/>
      <c r="J144" s="242"/>
      <c r="K144" s="243"/>
      <c r="L144" s="195"/>
    </row>
    <row r="145" spans="1:12" x14ac:dyDescent="0.25">
      <c r="A145" s="252"/>
      <c r="B145" s="242"/>
      <c r="C145" s="243"/>
      <c r="D145" s="242"/>
      <c r="E145" s="243"/>
      <c r="F145" s="242"/>
      <c r="G145" s="243"/>
      <c r="H145" s="242"/>
      <c r="I145" s="243"/>
      <c r="J145" s="242"/>
      <c r="K145" s="243"/>
      <c r="L145" s="195"/>
    </row>
    <row r="146" spans="1:12" x14ac:dyDescent="0.25">
      <c r="A146" s="252"/>
      <c r="B146" s="242"/>
      <c r="C146" s="243"/>
      <c r="D146" s="242"/>
      <c r="E146" s="243"/>
      <c r="F146" s="242"/>
      <c r="G146" s="243"/>
      <c r="H146" s="242"/>
      <c r="I146" s="243"/>
      <c r="J146" s="242"/>
      <c r="K146" s="243"/>
      <c r="L146" s="195"/>
    </row>
    <row r="147" spans="1:12" x14ac:dyDescent="0.25">
      <c r="A147" s="252"/>
      <c r="B147" s="242"/>
      <c r="C147" s="243"/>
      <c r="D147" s="242"/>
      <c r="E147" s="243"/>
      <c r="F147" s="242"/>
      <c r="G147" s="243"/>
      <c r="H147" s="242"/>
      <c r="I147" s="243"/>
      <c r="J147" s="242"/>
      <c r="K147" s="243"/>
      <c r="L147" s="195"/>
    </row>
    <row r="148" spans="1:12" ht="13.8" x14ac:dyDescent="0.3">
      <c r="A148" s="252"/>
      <c r="B148" s="187"/>
      <c r="C148" s="188"/>
      <c r="D148" s="187"/>
      <c r="E148" s="188"/>
      <c r="F148" s="187"/>
      <c r="G148" s="188"/>
      <c r="H148" s="187"/>
      <c r="I148" s="188"/>
      <c r="J148" s="242" t="s">
        <v>358</v>
      </c>
      <c r="K148" s="243"/>
      <c r="L148" s="195"/>
    </row>
    <row r="149" spans="1:12" ht="13.8" x14ac:dyDescent="0.3">
      <c r="A149" s="252"/>
      <c r="B149" s="187"/>
      <c r="C149" s="188"/>
      <c r="D149" s="187"/>
      <c r="E149" s="188"/>
      <c r="F149" s="187"/>
      <c r="G149" s="188"/>
      <c r="H149" s="187"/>
      <c r="I149" s="188"/>
      <c r="J149" s="242"/>
      <c r="K149" s="243"/>
      <c r="L149" s="195"/>
    </row>
    <row r="150" spans="1:12" ht="13.8" x14ac:dyDescent="0.3">
      <c r="A150" s="252"/>
      <c r="B150" s="189"/>
      <c r="C150" s="190"/>
      <c r="D150" s="189"/>
      <c r="E150" s="190"/>
      <c r="F150" s="189"/>
      <c r="G150" s="190"/>
      <c r="H150" s="189"/>
      <c r="I150" s="190"/>
      <c r="J150" s="244"/>
      <c r="K150" s="245"/>
      <c r="L150" s="195"/>
    </row>
    <row r="151" spans="1:12" x14ac:dyDescent="0.25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</row>
  </sheetData>
  <mergeCells count="190">
    <mergeCell ref="F114:G119"/>
    <mergeCell ref="B126:C129"/>
    <mergeCell ref="B130:C132"/>
    <mergeCell ref="D126:E129"/>
    <mergeCell ref="D130:E132"/>
    <mergeCell ref="F126:G129"/>
    <mergeCell ref="F130:G132"/>
    <mergeCell ref="B123:C125"/>
    <mergeCell ref="J100:K103"/>
    <mergeCell ref="H100:I103"/>
    <mergeCell ref="F100:G103"/>
    <mergeCell ref="B100:C103"/>
    <mergeCell ref="H104:I109"/>
    <mergeCell ref="F104:G109"/>
    <mergeCell ref="D104:E109"/>
    <mergeCell ref="J110:K113"/>
    <mergeCell ref="H110:I113"/>
    <mergeCell ref="H114:I119"/>
    <mergeCell ref="F110:G113"/>
    <mergeCell ref="D110:E113"/>
    <mergeCell ref="B110:C113"/>
    <mergeCell ref="B120:C122"/>
    <mergeCell ref="D120:E122"/>
    <mergeCell ref="F120:G122"/>
    <mergeCell ref="D114:E119"/>
    <mergeCell ref="A38:A44"/>
    <mergeCell ref="J38:K41"/>
    <mergeCell ref="J42:K44"/>
    <mergeCell ref="B30:C33"/>
    <mergeCell ref="D30:E33"/>
    <mergeCell ref="F34:G37"/>
    <mergeCell ref="H34:I37"/>
    <mergeCell ref="J34:K37"/>
    <mergeCell ref="F30:G33"/>
    <mergeCell ref="H38:I41"/>
    <mergeCell ref="H42:I44"/>
    <mergeCell ref="B38:C41"/>
    <mergeCell ref="B42:C44"/>
    <mergeCell ref="D38:E41"/>
    <mergeCell ref="D42:E44"/>
    <mergeCell ref="F38:G41"/>
    <mergeCell ref="F42:G44"/>
    <mergeCell ref="B62:C65"/>
    <mergeCell ref="B57:C61"/>
    <mergeCell ref="A45:A52"/>
    <mergeCell ref="J45:K48"/>
    <mergeCell ref="H45:I48"/>
    <mergeCell ref="F45:G48"/>
    <mergeCell ref="A24:A29"/>
    <mergeCell ref="D24:E27"/>
    <mergeCell ref="B24:C27"/>
    <mergeCell ref="F28:G29"/>
    <mergeCell ref="J30:K33"/>
    <mergeCell ref="H30:I33"/>
    <mergeCell ref="J24:K27"/>
    <mergeCell ref="F24:G27"/>
    <mergeCell ref="H24:I27"/>
    <mergeCell ref="H28:I29"/>
    <mergeCell ref="J28:K29"/>
    <mergeCell ref="A30:A37"/>
    <mergeCell ref="A11:A23"/>
    <mergeCell ref="J17:K18"/>
    <mergeCell ref="J15:K16"/>
    <mergeCell ref="J11:K12"/>
    <mergeCell ref="J20:K21"/>
    <mergeCell ref="J22:K23"/>
    <mergeCell ref="J19:K19"/>
    <mergeCell ref="H19:I19"/>
    <mergeCell ref="H20:I21"/>
    <mergeCell ref="H22:I23"/>
    <mergeCell ref="F11:G12"/>
    <mergeCell ref="F13:G14"/>
    <mergeCell ref="F15:G16"/>
    <mergeCell ref="F17:G18"/>
    <mergeCell ref="F19:G19"/>
    <mergeCell ref="F20:G21"/>
    <mergeCell ref="F22:G23"/>
    <mergeCell ref="D15:E16"/>
    <mergeCell ref="D17:E18"/>
    <mergeCell ref="D19:E19"/>
    <mergeCell ref="D20:E21"/>
    <mergeCell ref="D22:E23"/>
    <mergeCell ref="B17:C18"/>
    <mergeCell ref="B19:C19"/>
    <mergeCell ref="B3:K3"/>
    <mergeCell ref="B4:C4"/>
    <mergeCell ref="D4:E4"/>
    <mergeCell ref="J5:K10"/>
    <mergeCell ref="F4:G4"/>
    <mergeCell ref="H4:I4"/>
    <mergeCell ref="A5:A10"/>
    <mergeCell ref="B5:C10"/>
    <mergeCell ref="D5:E10"/>
    <mergeCell ref="F5:G10"/>
    <mergeCell ref="H5:I10"/>
    <mergeCell ref="B11:C12"/>
    <mergeCell ref="B13:C14"/>
    <mergeCell ref="B15:C16"/>
    <mergeCell ref="D34:E37"/>
    <mergeCell ref="B34:C37"/>
    <mergeCell ref="H11:I12"/>
    <mergeCell ref="H15:I16"/>
    <mergeCell ref="H17:I18"/>
    <mergeCell ref="J4:K4"/>
    <mergeCell ref="J13:K14"/>
    <mergeCell ref="D11:E12"/>
    <mergeCell ref="D13:E14"/>
    <mergeCell ref="B20:C21"/>
    <mergeCell ref="B22:C23"/>
    <mergeCell ref="H13:I14"/>
    <mergeCell ref="D45:E48"/>
    <mergeCell ref="B45:C48"/>
    <mergeCell ref="H49:I52"/>
    <mergeCell ref="D49:E52"/>
    <mergeCell ref="A53:A61"/>
    <mergeCell ref="J53:K56"/>
    <mergeCell ref="J57:K61"/>
    <mergeCell ref="H53:I56"/>
    <mergeCell ref="H57:I61"/>
    <mergeCell ref="F53:G56"/>
    <mergeCell ref="F57:G61"/>
    <mergeCell ref="D53:E56"/>
    <mergeCell ref="D57:E61"/>
    <mergeCell ref="B53:C56"/>
    <mergeCell ref="A1:C2"/>
    <mergeCell ref="A91:C92"/>
    <mergeCell ref="A120:A125"/>
    <mergeCell ref="J95:K99"/>
    <mergeCell ref="J104:K109"/>
    <mergeCell ref="J114:K119"/>
    <mergeCell ref="J120:K122"/>
    <mergeCell ref="B95:C99"/>
    <mergeCell ref="B104:C109"/>
    <mergeCell ref="B114:C119"/>
    <mergeCell ref="B94:C94"/>
    <mergeCell ref="D94:E94"/>
    <mergeCell ref="F94:G94"/>
    <mergeCell ref="H94:I94"/>
    <mergeCell ref="A95:A103"/>
    <mergeCell ref="H95:I99"/>
    <mergeCell ref="F95:G99"/>
    <mergeCell ref="J94:K94"/>
    <mergeCell ref="B66:C68"/>
    <mergeCell ref="D66:E68"/>
    <mergeCell ref="F66:G68"/>
    <mergeCell ref="H66:I68"/>
    <mergeCell ref="J66:K68"/>
    <mergeCell ref="B93:K93"/>
    <mergeCell ref="A143:A150"/>
    <mergeCell ref="J143:K147"/>
    <mergeCell ref="J148:K150"/>
    <mergeCell ref="B143:C147"/>
    <mergeCell ref="H143:I147"/>
    <mergeCell ref="D143:E147"/>
    <mergeCell ref="F143:G147"/>
    <mergeCell ref="J133:K139"/>
    <mergeCell ref="B133:C139"/>
    <mergeCell ref="J140:K142"/>
    <mergeCell ref="B140:C142"/>
    <mergeCell ref="H133:I139"/>
    <mergeCell ref="H140:I142"/>
    <mergeCell ref="F140:G142"/>
    <mergeCell ref="F133:G139"/>
    <mergeCell ref="D133:E136"/>
    <mergeCell ref="D137:E141"/>
    <mergeCell ref="A133:A142"/>
    <mergeCell ref="D69:E78"/>
    <mergeCell ref="B69:C78"/>
    <mergeCell ref="D95:E103"/>
    <mergeCell ref="H126:I132"/>
    <mergeCell ref="J49:K52"/>
    <mergeCell ref="A69:A78"/>
    <mergeCell ref="J69:K72"/>
    <mergeCell ref="A126:A132"/>
    <mergeCell ref="A104:A113"/>
    <mergeCell ref="A114:A119"/>
    <mergeCell ref="J123:K125"/>
    <mergeCell ref="H120:I122"/>
    <mergeCell ref="H123:I125"/>
    <mergeCell ref="D123:E125"/>
    <mergeCell ref="F123:G125"/>
    <mergeCell ref="J126:K129"/>
    <mergeCell ref="J73:K78"/>
    <mergeCell ref="H69:I78"/>
    <mergeCell ref="F69:G78"/>
    <mergeCell ref="A62:A68"/>
    <mergeCell ref="J62:K65"/>
    <mergeCell ref="H62:I65"/>
    <mergeCell ref="F62:G65"/>
    <mergeCell ref="D62:E65"/>
  </mergeCells>
  <pageMargins left="0.45" right="0.18" top="0.38" bottom="0.23" header="0.18" footer="0.18"/>
  <pageSetup scale="91" fitToHeight="4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CES</vt:lpstr>
      <vt:lpstr>Cover</vt:lpstr>
      <vt:lpstr>Rating Form</vt:lpstr>
      <vt:lpstr>Rating Guidelines</vt:lpstr>
      <vt:lpstr>CES!Print_Area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TPJBART</dc:creator>
  <cp:lastModifiedBy>Abbott, Karen</cp:lastModifiedBy>
  <cp:lastPrinted>2009-10-22T15:56:20Z</cp:lastPrinted>
  <dcterms:created xsi:type="dcterms:W3CDTF">2003-04-16T11:40:05Z</dcterms:created>
  <dcterms:modified xsi:type="dcterms:W3CDTF">2017-11-13T18:34:09Z</dcterms:modified>
</cp:coreProperties>
</file>