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2001" sheetId="1" r:id="rId1"/>
    <sheet name="qtr1" sheetId="2" r:id="rId2"/>
    <sheet name="qtr2" sheetId="3" r:id="rId3"/>
    <sheet name="qtr3" sheetId="4" r:id="rId4"/>
    <sheet name="qtr4" sheetId="5" r:id="rId5"/>
  </sheets>
  <definedNames/>
  <calcPr fullCalcOnLoad="1"/>
</workbook>
</file>

<file path=xl/sharedStrings.xml><?xml version="1.0" encoding="utf-8"?>
<sst xmlns="http://schemas.openxmlformats.org/spreadsheetml/2006/main" count="309" uniqueCount="41">
  <si>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</si>
  <si>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</si>
  <si>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</si>
  <si>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</si>
  <si>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</si>
  <si>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</si>
  <si>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</si>
  <si>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</si>
  <si>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</si>
  <si>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</si>
  <si>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</si>
  <si>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</si>
  <si>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</si>
  <si>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</si>
  <si>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</si>
  <si>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</si>
  <si>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</si>
  <si>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</si>
  <si>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</si>
  <si>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</si>
  <si>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</si>
  <si>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</si>
  <si>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South</t>
  </si>
  <si>
    <t>North</t>
  </si>
  <si>
    <t>Central</t>
  </si>
  <si>
    <t>Region</t>
  </si>
  <si>
    <t>County</t>
  </si>
  <si>
    <t>Number of</t>
  </si>
  <si>
    <t>Total sales</t>
  </si>
  <si>
    <t>new houses</t>
  </si>
  <si>
    <t>Average</t>
  </si>
  <si>
    <t>sales price</t>
  </si>
  <si>
    <t>price</t>
  </si>
  <si>
    <t>Median</t>
  </si>
  <si>
    <t>rank</t>
  </si>
  <si>
    <t>Average and median sales prices of new houses issued a new home warranty, 2001</t>
  </si>
  <si>
    <t>Source:  New Jersey Department of Community Affairs</t>
  </si>
  <si>
    <t>First quarter</t>
  </si>
  <si>
    <t>Second quarter</t>
  </si>
  <si>
    <t>Third quarter</t>
  </si>
  <si>
    <t>Fourth quarter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</si>
</sst>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4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6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7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workbookViewId="0" topLeftCell="A1">
      <selection activeCell="B1" sqref="B1"/>
    </sheetView>
  </sheetViews>
  <sheetFormatPr defaultColWidth="9.140625" defaultRowHeight="12.75"/>
  <cols>
    <col min="2" max="2" width="10.8515625" style="0" bestFit="1" customWidth="1"/>
    <col min="4" max="4" width="11.57421875" style="0" customWidth="1"/>
    <col min="5" max="5" width="13.140625" style="0" customWidth="1"/>
    <col min="6" max="6" width="11.57421875" style="0" customWidth="1"/>
    <col min="7" max="7" width="13.57421875" style="0" customWidth="1"/>
    <col min="8" max="9" width="9.7109375" style="0" bestFit="1" customWidth="1"/>
  </cols>
  <sheetData>
    <row r="1" ht="15.75">
      <c r="B1" s="9" t="s">
        <v>35</v>
      </c>
    </row>
    <row r="3" ht="12.75">
      <c r="B3" s="10" t="s">
        <v>36</v>
      </c>
    </row>
    <row r="4" spans="8:9" ht="12.75">
      <c r="H4" s="3" t="s">
        <v>30</v>
      </c>
      <c r="I4" s="3" t="s">
        <v>33</v>
      </c>
    </row>
    <row r="5" spans="2:10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  <c r="J5" s="2"/>
    </row>
    <row r="6" spans="2:10" ht="13.5" thickBot="1">
      <c r="B6" s="11" t="s">
        <v>26</v>
      </c>
      <c r="C6" s="11" t="s">
        <v>25</v>
      </c>
      <c r="D6" s="12" t="s">
        <v>29</v>
      </c>
      <c r="E6" s="12" t="s">
        <v>32</v>
      </c>
      <c r="F6" s="12" t="s">
        <v>31</v>
      </c>
      <c r="G6" s="12" t="s">
        <v>31</v>
      </c>
      <c r="H6" s="12" t="s">
        <v>34</v>
      </c>
      <c r="I6" s="12" t="s">
        <v>34</v>
      </c>
      <c r="J6" s="2"/>
    </row>
    <row r="7" spans="2:11" ht="13.5" thickTop="1">
      <c r="B7" s="1" t="s">
        <v>0</v>
      </c>
      <c r="C7" s="4" t="s">
        <v>22</v>
      </c>
      <c r="D7" s="5">
        <v>1306</v>
      </c>
      <c r="E7" s="6">
        <v>270449313</v>
      </c>
      <c r="F7" s="6">
        <v>207082</v>
      </c>
      <c r="G7" s="6">
        <v>180995</v>
      </c>
      <c r="H7" s="7">
        <v>18</v>
      </c>
      <c r="I7" s="7">
        <v>19</v>
      </c>
      <c r="J7" s="4"/>
      <c r="K7" s="4"/>
    </row>
    <row r="8" spans="2:11" ht="12.75">
      <c r="B8" s="1" t="s">
        <v>1</v>
      </c>
      <c r="C8" s="4" t="s">
        <v>23</v>
      </c>
      <c r="D8" s="5">
        <v>1055</v>
      </c>
      <c r="E8" s="5">
        <v>566840916</v>
      </c>
      <c r="F8" s="5">
        <v>537290</v>
      </c>
      <c r="G8" s="5">
        <v>452900</v>
      </c>
      <c r="H8" s="7">
        <v>1</v>
      </c>
      <c r="I8" s="7">
        <v>1</v>
      </c>
      <c r="J8" s="4"/>
      <c r="K8" s="4"/>
    </row>
    <row r="9" spans="2:11" ht="12.75">
      <c r="B9" s="1" t="s">
        <v>2</v>
      </c>
      <c r="C9" s="4" t="s">
        <v>22</v>
      </c>
      <c r="D9" s="5">
        <v>2024</v>
      </c>
      <c r="E9" s="5">
        <v>541335711</v>
      </c>
      <c r="F9" s="5">
        <v>267458</v>
      </c>
      <c r="G9" s="5">
        <v>245325</v>
      </c>
      <c r="H9" s="7">
        <v>13</v>
      </c>
      <c r="I9" s="7">
        <v>13</v>
      </c>
      <c r="J9" s="4"/>
      <c r="K9" s="4"/>
    </row>
    <row r="10" spans="2:11" ht="12.75">
      <c r="B10" s="1" t="s">
        <v>3</v>
      </c>
      <c r="C10" s="4" t="s">
        <v>22</v>
      </c>
      <c r="D10" s="7">
        <v>731</v>
      </c>
      <c r="E10" s="5">
        <v>148801258</v>
      </c>
      <c r="F10" s="5">
        <v>203558</v>
      </c>
      <c r="G10" s="5">
        <v>184900</v>
      </c>
      <c r="H10" s="7">
        <v>19</v>
      </c>
      <c r="I10" s="7">
        <v>18</v>
      </c>
      <c r="J10" s="4"/>
      <c r="K10" s="4"/>
    </row>
    <row r="11" spans="2:11" ht="12.75">
      <c r="B11" s="1" t="s">
        <v>4</v>
      </c>
      <c r="C11" s="4" t="s">
        <v>22</v>
      </c>
      <c r="D11" s="5">
        <v>1126</v>
      </c>
      <c r="E11" s="5">
        <v>369294636</v>
      </c>
      <c r="F11" s="5">
        <v>327970</v>
      </c>
      <c r="G11" s="5">
        <v>280000</v>
      </c>
      <c r="H11" s="7">
        <v>6</v>
      </c>
      <c r="I11" s="7">
        <v>7</v>
      </c>
      <c r="J11" s="4"/>
      <c r="K11" s="4"/>
    </row>
    <row r="12" spans="2:11" ht="12.75">
      <c r="B12" s="1" t="s">
        <v>5</v>
      </c>
      <c r="C12" s="4" t="s">
        <v>22</v>
      </c>
      <c r="D12" s="7">
        <v>213</v>
      </c>
      <c r="E12" s="5">
        <v>32930101</v>
      </c>
      <c r="F12" s="5">
        <v>154601</v>
      </c>
      <c r="G12" s="5">
        <v>135993</v>
      </c>
      <c r="H12" s="7">
        <v>21</v>
      </c>
      <c r="I12" s="7">
        <v>21</v>
      </c>
      <c r="J12" s="4"/>
      <c r="K12" s="4"/>
    </row>
    <row r="13" spans="2:11" ht="12.75">
      <c r="B13" s="1" t="s">
        <v>6</v>
      </c>
      <c r="C13" s="4" t="s">
        <v>23</v>
      </c>
      <c r="D13" s="7">
        <v>975</v>
      </c>
      <c r="E13" s="5">
        <v>273425197</v>
      </c>
      <c r="F13" s="5">
        <v>280436</v>
      </c>
      <c r="G13" s="5">
        <v>257696</v>
      </c>
      <c r="H13" s="7">
        <v>11</v>
      </c>
      <c r="I13" s="7">
        <v>11</v>
      </c>
      <c r="J13" s="4"/>
      <c r="K13" s="4"/>
    </row>
    <row r="14" spans="2:11" ht="12.75">
      <c r="B14" s="1" t="s">
        <v>7</v>
      </c>
      <c r="C14" s="4" t="s">
        <v>22</v>
      </c>
      <c r="D14" s="5">
        <v>1412</v>
      </c>
      <c r="E14" s="5">
        <v>295909169</v>
      </c>
      <c r="F14" s="5">
        <v>209567</v>
      </c>
      <c r="G14" s="5">
        <v>194691</v>
      </c>
      <c r="H14" s="7">
        <v>17</v>
      </c>
      <c r="I14" s="7">
        <v>17</v>
      </c>
      <c r="J14" s="4"/>
      <c r="K14" s="4"/>
    </row>
    <row r="15" spans="2:11" ht="12.75">
      <c r="B15" s="1" t="s">
        <v>8</v>
      </c>
      <c r="C15" s="4" t="s">
        <v>23</v>
      </c>
      <c r="D15" s="7">
        <v>571</v>
      </c>
      <c r="E15" s="5">
        <v>155611517</v>
      </c>
      <c r="F15" s="5">
        <v>272525</v>
      </c>
      <c r="G15" s="5">
        <v>275000</v>
      </c>
      <c r="H15" s="7">
        <v>12</v>
      </c>
      <c r="I15" s="7">
        <v>9</v>
      </c>
      <c r="J15" s="4"/>
      <c r="K15" s="4"/>
    </row>
    <row r="16" spans="2:11" ht="12.75">
      <c r="B16" s="1" t="s">
        <v>9</v>
      </c>
      <c r="C16" s="4" t="s">
        <v>24</v>
      </c>
      <c r="D16" s="7">
        <v>544</v>
      </c>
      <c r="E16" s="5">
        <v>217920977</v>
      </c>
      <c r="F16" s="5">
        <v>400590</v>
      </c>
      <c r="G16" s="5">
        <v>369967</v>
      </c>
      <c r="H16" s="7">
        <v>3</v>
      </c>
      <c r="I16" s="7">
        <v>3</v>
      </c>
      <c r="J16" s="4"/>
      <c r="K16" s="4"/>
    </row>
    <row r="17" spans="2:11" ht="12.75">
      <c r="B17" s="1" t="s">
        <v>10</v>
      </c>
      <c r="C17" s="4" t="s">
        <v>24</v>
      </c>
      <c r="D17" s="5">
        <v>1203</v>
      </c>
      <c r="E17" s="5">
        <v>352907962</v>
      </c>
      <c r="F17" s="5">
        <v>293357</v>
      </c>
      <c r="G17" s="5">
        <v>256690</v>
      </c>
      <c r="H17" s="7">
        <v>10</v>
      </c>
      <c r="I17" s="7">
        <v>12</v>
      </c>
      <c r="J17" s="4"/>
      <c r="K17" s="4"/>
    </row>
    <row r="18" spans="2:11" ht="12.75">
      <c r="B18" s="1" t="s">
        <v>11</v>
      </c>
      <c r="C18" s="4" t="s">
        <v>24</v>
      </c>
      <c r="D18" s="5">
        <v>1857</v>
      </c>
      <c r="E18" s="5">
        <v>587192654</v>
      </c>
      <c r="F18" s="5">
        <v>316205</v>
      </c>
      <c r="G18" s="5">
        <v>320321</v>
      </c>
      <c r="H18" s="7">
        <v>7</v>
      </c>
      <c r="I18" s="7">
        <v>5</v>
      </c>
      <c r="J18" s="4"/>
      <c r="K18" s="4"/>
    </row>
    <row r="19" spans="2:11" ht="12.75">
      <c r="B19" s="1" t="s">
        <v>12</v>
      </c>
      <c r="C19" s="4" t="s">
        <v>24</v>
      </c>
      <c r="D19" s="5">
        <v>1937</v>
      </c>
      <c r="E19" s="5">
        <v>746269602</v>
      </c>
      <c r="F19" s="5">
        <v>385271</v>
      </c>
      <c r="G19" s="5">
        <v>341821</v>
      </c>
      <c r="H19" s="7">
        <v>5</v>
      </c>
      <c r="I19" s="7">
        <v>4</v>
      </c>
      <c r="J19" s="4"/>
      <c r="K19" s="4"/>
    </row>
    <row r="20" spans="2:11" ht="12.75">
      <c r="B20" s="1" t="s">
        <v>13</v>
      </c>
      <c r="C20" s="4" t="s">
        <v>23</v>
      </c>
      <c r="D20" s="5">
        <v>1581</v>
      </c>
      <c r="E20" s="5">
        <v>615886298</v>
      </c>
      <c r="F20" s="5">
        <v>389555</v>
      </c>
      <c r="G20" s="5">
        <v>306900</v>
      </c>
      <c r="H20" s="7">
        <v>4</v>
      </c>
      <c r="I20" s="7">
        <v>6</v>
      </c>
      <c r="J20" s="4"/>
      <c r="K20" s="4"/>
    </row>
    <row r="21" spans="2:11" ht="12.75">
      <c r="B21" s="1" t="s">
        <v>14</v>
      </c>
      <c r="C21" s="4" t="s">
        <v>24</v>
      </c>
      <c r="D21" s="5">
        <v>3469</v>
      </c>
      <c r="E21" s="5">
        <v>848913171</v>
      </c>
      <c r="F21" s="5">
        <v>244714</v>
      </c>
      <c r="G21" s="5">
        <v>225000</v>
      </c>
      <c r="H21" s="7">
        <v>16</v>
      </c>
      <c r="I21" s="7">
        <v>15</v>
      </c>
      <c r="J21" s="4"/>
      <c r="K21" s="4"/>
    </row>
    <row r="22" spans="2:11" ht="12.75">
      <c r="B22" s="1" t="s">
        <v>15</v>
      </c>
      <c r="C22" s="4" t="s">
        <v>23</v>
      </c>
      <c r="D22" s="7">
        <v>530</v>
      </c>
      <c r="E22" s="5">
        <v>161779458</v>
      </c>
      <c r="F22" s="5">
        <v>305244</v>
      </c>
      <c r="G22" s="5">
        <v>275399</v>
      </c>
      <c r="H22" s="7">
        <v>8</v>
      </c>
      <c r="I22" s="7">
        <v>8</v>
      </c>
      <c r="J22" s="4"/>
      <c r="K22" s="4"/>
    </row>
    <row r="23" spans="2:11" ht="12.75">
      <c r="B23" s="1" t="s">
        <v>16</v>
      </c>
      <c r="C23" s="4" t="s">
        <v>22</v>
      </c>
      <c r="D23" s="7">
        <v>96</v>
      </c>
      <c r="E23" s="5">
        <v>19313799</v>
      </c>
      <c r="F23" s="5">
        <v>201185</v>
      </c>
      <c r="G23" s="5">
        <v>216849</v>
      </c>
      <c r="H23" s="7">
        <v>20</v>
      </c>
      <c r="I23" s="7">
        <v>16</v>
      </c>
      <c r="J23" s="4"/>
      <c r="K23" s="4"/>
    </row>
    <row r="24" spans="2:11" ht="12.75">
      <c r="B24" s="1" t="s">
        <v>17</v>
      </c>
      <c r="C24" s="4" t="s">
        <v>24</v>
      </c>
      <c r="D24" s="7">
        <v>963</v>
      </c>
      <c r="E24" s="5">
        <v>495267297</v>
      </c>
      <c r="F24" s="5">
        <v>514296</v>
      </c>
      <c r="G24" s="5">
        <v>435960</v>
      </c>
      <c r="H24" s="7">
        <v>2</v>
      </c>
      <c r="I24" s="7">
        <v>2</v>
      </c>
      <c r="J24" s="4"/>
      <c r="K24" s="4"/>
    </row>
    <row r="25" spans="2:11" ht="12.75">
      <c r="B25" s="1" t="s">
        <v>18</v>
      </c>
      <c r="C25" s="4" t="s">
        <v>23</v>
      </c>
      <c r="D25" s="7">
        <v>576</v>
      </c>
      <c r="E25" s="5">
        <v>171474777</v>
      </c>
      <c r="F25" s="5">
        <v>297699</v>
      </c>
      <c r="G25" s="5">
        <v>260750</v>
      </c>
      <c r="H25" s="7">
        <v>9</v>
      </c>
      <c r="I25" s="7">
        <v>10</v>
      </c>
      <c r="J25" s="4"/>
      <c r="K25" s="4"/>
    </row>
    <row r="26" spans="2:11" ht="12.75">
      <c r="B26" s="1" t="s">
        <v>19</v>
      </c>
      <c r="C26" s="4" t="s">
        <v>23</v>
      </c>
      <c r="D26" s="7">
        <v>422</v>
      </c>
      <c r="E26" s="5">
        <v>106882850</v>
      </c>
      <c r="F26" s="5">
        <v>253277</v>
      </c>
      <c r="G26" s="5">
        <v>175943</v>
      </c>
      <c r="H26" s="7">
        <v>14</v>
      </c>
      <c r="I26" s="7">
        <v>20</v>
      </c>
      <c r="J26" s="4"/>
      <c r="K26" s="4"/>
    </row>
    <row r="27" spans="2:11" ht="12.75">
      <c r="B27" s="1" t="s">
        <v>20</v>
      </c>
      <c r="C27" s="4" t="s">
        <v>23</v>
      </c>
      <c r="D27" s="7">
        <v>681</v>
      </c>
      <c r="E27" s="5">
        <v>169882722</v>
      </c>
      <c r="F27" s="5">
        <v>249461</v>
      </c>
      <c r="G27" s="5">
        <v>231116</v>
      </c>
      <c r="H27" s="7">
        <v>15</v>
      </c>
      <c r="I27" s="7">
        <v>14</v>
      </c>
      <c r="J27" s="4"/>
      <c r="K27" s="4"/>
    </row>
    <row r="28" spans="2:11" ht="12.75">
      <c r="B28" s="1"/>
      <c r="C28" s="4"/>
      <c r="E28" s="4"/>
      <c r="F28" s="4"/>
      <c r="G28" s="4"/>
      <c r="H28" s="4"/>
      <c r="I28" s="4"/>
      <c r="J28" s="4"/>
      <c r="K28" s="4"/>
    </row>
    <row r="29" spans="2:11" ht="12.75">
      <c r="B29" s="1" t="s">
        <v>21</v>
      </c>
      <c r="C29" s="4"/>
      <c r="D29" s="8">
        <f>SUM(D7:D27)</f>
        <v>23272</v>
      </c>
      <c r="E29" s="8">
        <f>SUM(E7:E27)</f>
        <v>7148289385</v>
      </c>
      <c r="F29" s="8">
        <f>E29/D29</f>
        <v>307162.658344792</v>
      </c>
      <c r="G29" s="8">
        <v>253670</v>
      </c>
      <c r="H29" s="4"/>
      <c r="I29" s="4"/>
      <c r="J29" s="4"/>
      <c r="K2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B1" sqref="B1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11.00390625" style="0" customWidth="1"/>
    <col min="5" max="5" width="15.140625" style="0" customWidth="1"/>
    <col min="6" max="6" width="12.28125" style="0" customWidth="1"/>
    <col min="7" max="7" width="11.28125" style="0" customWidth="1"/>
    <col min="8" max="8" width="10.00390625" style="0" customWidth="1"/>
    <col min="9" max="9" width="10.57421875" style="0" customWidth="1"/>
  </cols>
  <sheetData>
    <row r="1" ht="15.75">
      <c r="B1" s="9" t="s">
        <v>35</v>
      </c>
    </row>
    <row r="2" ht="12.75">
      <c r="B2" t="s">
        <v>37</v>
      </c>
    </row>
    <row r="3" ht="12.75">
      <c r="B3" s="10" t="s">
        <v>36</v>
      </c>
    </row>
    <row r="4" spans="8:9" ht="12.75">
      <c r="H4" s="3" t="s">
        <v>30</v>
      </c>
      <c r="I4" s="3" t="s">
        <v>33</v>
      </c>
    </row>
    <row r="5" spans="2:9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</row>
    <row r="6" spans="2:9" ht="13.5" thickBot="1">
      <c r="B6" s="11" t="s">
        <v>26</v>
      </c>
      <c r="C6" s="11" t="s">
        <v>25</v>
      </c>
      <c r="D6" s="12" t="s">
        <v>29</v>
      </c>
      <c r="E6" s="12" t="s">
        <v>32</v>
      </c>
      <c r="F6" s="12" t="s">
        <v>31</v>
      </c>
      <c r="G6" s="12" t="s">
        <v>31</v>
      </c>
      <c r="H6" s="12" t="s">
        <v>34</v>
      </c>
      <c r="I6" s="12" t="s">
        <v>34</v>
      </c>
    </row>
    <row r="7" spans="2:9" ht="13.5" thickTop="1">
      <c r="B7" s="1" t="s">
        <v>0</v>
      </c>
      <c r="C7" s="4" t="s">
        <v>22</v>
      </c>
      <c r="D7" s="5">
        <v>265</v>
      </c>
      <c r="E7" s="6">
        <v>50788915</v>
      </c>
      <c r="F7" s="6">
        <f aca="true" t="shared" si="0" ref="F7:F27">E7/D7</f>
        <v>191656.28301886792</v>
      </c>
      <c r="G7" s="6">
        <v>168715</v>
      </c>
      <c r="H7" s="7">
        <v>20</v>
      </c>
      <c r="I7" s="7">
        <v>20</v>
      </c>
    </row>
    <row r="8" spans="2:9" ht="12.75">
      <c r="B8" s="1" t="s">
        <v>1</v>
      </c>
      <c r="C8" s="4" t="s">
        <v>23</v>
      </c>
      <c r="D8" s="5">
        <v>199</v>
      </c>
      <c r="E8" s="5">
        <v>128727314</v>
      </c>
      <c r="F8" s="5">
        <f t="shared" si="0"/>
        <v>646870.9246231156</v>
      </c>
      <c r="G8" s="5">
        <v>520000</v>
      </c>
      <c r="H8" s="7">
        <v>1</v>
      </c>
      <c r="I8" s="7">
        <v>1</v>
      </c>
    </row>
    <row r="9" spans="2:9" ht="12.75">
      <c r="B9" s="1" t="s">
        <v>2</v>
      </c>
      <c r="C9" s="4" t="s">
        <v>22</v>
      </c>
      <c r="D9" s="5">
        <v>425</v>
      </c>
      <c r="E9" s="5">
        <v>106799509</v>
      </c>
      <c r="F9" s="5">
        <f t="shared" si="0"/>
        <v>251292.96235294116</v>
      </c>
      <c r="G9" s="5">
        <v>234441</v>
      </c>
      <c r="H9" s="7">
        <v>12</v>
      </c>
      <c r="I9" s="7">
        <v>11</v>
      </c>
    </row>
    <row r="10" spans="2:9" ht="12.75">
      <c r="B10" s="1" t="s">
        <v>3</v>
      </c>
      <c r="C10" s="4" t="s">
        <v>22</v>
      </c>
      <c r="D10" s="7">
        <v>155</v>
      </c>
      <c r="E10" s="5">
        <v>30132574</v>
      </c>
      <c r="F10" s="5">
        <f t="shared" si="0"/>
        <v>194403.70322580644</v>
      </c>
      <c r="G10" s="5">
        <v>174900</v>
      </c>
      <c r="H10" s="7">
        <v>18</v>
      </c>
      <c r="I10" s="7">
        <v>19</v>
      </c>
    </row>
    <row r="11" spans="2:9" ht="12.75">
      <c r="B11" s="1" t="s">
        <v>4</v>
      </c>
      <c r="C11" s="4" t="s">
        <v>22</v>
      </c>
      <c r="D11" s="5">
        <v>236</v>
      </c>
      <c r="E11" s="5">
        <v>72818378</v>
      </c>
      <c r="F11" s="5">
        <f t="shared" si="0"/>
        <v>308552.4491525424</v>
      </c>
      <c r="G11" s="5">
        <v>277500</v>
      </c>
      <c r="H11" s="7">
        <v>6</v>
      </c>
      <c r="I11" s="7">
        <v>8</v>
      </c>
    </row>
    <row r="12" spans="2:9" ht="12.75">
      <c r="B12" s="1" t="s">
        <v>5</v>
      </c>
      <c r="C12" s="4" t="s">
        <v>22</v>
      </c>
      <c r="D12" s="7">
        <v>36</v>
      </c>
      <c r="E12" s="5">
        <v>5169794</v>
      </c>
      <c r="F12" s="5">
        <f t="shared" si="0"/>
        <v>143605.38888888888</v>
      </c>
      <c r="G12" s="5">
        <v>127218</v>
      </c>
      <c r="H12" s="7">
        <v>21</v>
      </c>
      <c r="I12" s="7">
        <v>21</v>
      </c>
    </row>
    <row r="13" spans="2:9" ht="12.75">
      <c r="B13" s="1" t="s">
        <v>6</v>
      </c>
      <c r="C13" s="4" t="s">
        <v>23</v>
      </c>
      <c r="D13" s="7">
        <v>213</v>
      </c>
      <c r="E13" s="5">
        <v>51812582</v>
      </c>
      <c r="F13" s="5">
        <f t="shared" si="0"/>
        <v>243251.558685446</v>
      </c>
      <c r="G13" s="5">
        <v>204900</v>
      </c>
      <c r="H13" s="7">
        <v>13</v>
      </c>
      <c r="I13" s="7">
        <v>16</v>
      </c>
    </row>
    <row r="14" spans="2:9" ht="12.75">
      <c r="B14" s="1" t="s">
        <v>7</v>
      </c>
      <c r="C14" s="4" t="s">
        <v>22</v>
      </c>
      <c r="D14" s="5">
        <v>266</v>
      </c>
      <c r="E14" s="5">
        <v>53309331</v>
      </c>
      <c r="F14" s="5">
        <f t="shared" si="0"/>
        <v>200411.0187969925</v>
      </c>
      <c r="G14" s="5">
        <v>191693</v>
      </c>
      <c r="H14" s="7">
        <v>17</v>
      </c>
      <c r="I14" s="7">
        <v>17</v>
      </c>
    </row>
    <row r="15" spans="2:9" ht="12.75">
      <c r="B15" s="1" t="s">
        <v>8</v>
      </c>
      <c r="C15" s="4" t="s">
        <v>23</v>
      </c>
      <c r="D15" s="7">
        <v>177</v>
      </c>
      <c r="E15" s="5">
        <v>53765599</v>
      </c>
      <c r="F15" s="5">
        <f t="shared" si="0"/>
        <v>303760.44632768363</v>
      </c>
      <c r="G15" s="5">
        <v>301500</v>
      </c>
      <c r="H15" s="7">
        <v>7</v>
      </c>
      <c r="I15" s="7">
        <v>5</v>
      </c>
    </row>
    <row r="16" spans="2:9" ht="12.75">
      <c r="B16" s="1" t="s">
        <v>9</v>
      </c>
      <c r="C16" s="4" t="s">
        <v>24</v>
      </c>
      <c r="D16" s="7">
        <v>80</v>
      </c>
      <c r="E16" s="5">
        <v>32903170</v>
      </c>
      <c r="F16" s="5">
        <f t="shared" si="0"/>
        <v>411289.625</v>
      </c>
      <c r="G16" s="5">
        <v>432323</v>
      </c>
      <c r="H16" s="7">
        <v>3</v>
      </c>
      <c r="I16" s="7">
        <v>3</v>
      </c>
    </row>
    <row r="17" spans="2:9" ht="12.75">
      <c r="B17" s="1" t="s">
        <v>10</v>
      </c>
      <c r="C17" s="4" t="s">
        <v>24</v>
      </c>
      <c r="D17" s="5">
        <v>267</v>
      </c>
      <c r="E17" s="5">
        <v>78130513</v>
      </c>
      <c r="F17" s="5">
        <f t="shared" si="0"/>
        <v>292623.6441947566</v>
      </c>
      <c r="G17" s="5">
        <v>236000</v>
      </c>
      <c r="H17" s="7">
        <v>10</v>
      </c>
      <c r="I17" s="7">
        <v>10</v>
      </c>
    </row>
    <row r="18" spans="2:9" ht="12.75">
      <c r="B18" s="1" t="s">
        <v>11</v>
      </c>
      <c r="C18" s="4" t="s">
        <v>24</v>
      </c>
      <c r="D18" s="5">
        <v>504</v>
      </c>
      <c r="E18" s="5">
        <v>151704770</v>
      </c>
      <c r="F18" s="5">
        <f t="shared" si="0"/>
        <v>301001.52777777775</v>
      </c>
      <c r="G18" s="5">
        <v>309500</v>
      </c>
      <c r="H18" s="7">
        <v>8</v>
      </c>
      <c r="I18" s="7">
        <v>4</v>
      </c>
    </row>
    <row r="19" spans="2:9" ht="12.75">
      <c r="B19" s="1" t="s">
        <v>12</v>
      </c>
      <c r="C19" s="4" t="s">
        <v>24</v>
      </c>
      <c r="D19" s="5">
        <v>439</v>
      </c>
      <c r="E19" s="5">
        <v>150069760</v>
      </c>
      <c r="F19" s="5">
        <f t="shared" si="0"/>
        <v>341844.55580865603</v>
      </c>
      <c r="G19" s="5">
        <v>294240</v>
      </c>
      <c r="H19" s="7">
        <v>5</v>
      </c>
      <c r="I19" s="7">
        <v>7</v>
      </c>
    </row>
    <row r="20" spans="2:9" ht="12.75">
      <c r="B20" s="1" t="s">
        <v>13</v>
      </c>
      <c r="C20" s="4" t="s">
        <v>23</v>
      </c>
      <c r="D20" s="5">
        <v>359</v>
      </c>
      <c r="E20" s="5">
        <v>130881282</v>
      </c>
      <c r="F20" s="5">
        <f t="shared" si="0"/>
        <v>364571.81615598884</v>
      </c>
      <c r="G20" s="5">
        <v>300694</v>
      </c>
      <c r="H20" s="7">
        <v>4</v>
      </c>
      <c r="I20" s="7">
        <v>6</v>
      </c>
    </row>
    <row r="21" spans="2:9" ht="12.75">
      <c r="B21" s="1" t="s">
        <v>14</v>
      </c>
      <c r="C21" s="4" t="s">
        <v>24</v>
      </c>
      <c r="D21" s="5">
        <v>864</v>
      </c>
      <c r="E21" s="5">
        <v>199209921</v>
      </c>
      <c r="F21" s="5">
        <f t="shared" si="0"/>
        <v>230567.03819444444</v>
      </c>
      <c r="G21" s="5">
        <v>217854</v>
      </c>
      <c r="H21" s="7">
        <v>15</v>
      </c>
      <c r="I21" s="7">
        <v>14</v>
      </c>
    </row>
    <row r="22" spans="2:9" ht="12.75">
      <c r="B22" s="1" t="s">
        <v>15</v>
      </c>
      <c r="C22" s="4" t="s">
        <v>23</v>
      </c>
      <c r="D22" s="7">
        <v>113</v>
      </c>
      <c r="E22" s="5">
        <v>33714972</v>
      </c>
      <c r="F22" s="5">
        <f t="shared" si="0"/>
        <v>298362.58407079644</v>
      </c>
      <c r="G22" s="5">
        <v>265651</v>
      </c>
      <c r="H22" s="7">
        <v>9</v>
      </c>
      <c r="I22" s="7">
        <v>9</v>
      </c>
    </row>
    <row r="23" spans="2:9" ht="12.75">
      <c r="B23" s="1" t="s">
        <v>16</v>
      </c>
      <c r="C23" s="4" t="s">
        <v>22</v>
      </c>
      <c r="D23" s="7">
        <v>17</v>
      </c>
      <c r="E23" s="5">
        <v>3287998</v>
      </c>
      <c r="F23" s="5">
        <f t="shared" si="0"/>
        <v>193411.64705882352</v>
      </c>
      <c r="G23" s="5">
        <v>218615</v>
      </c>
      <c r="H23" s="7">
        <v>19</v>
      </c>
      <c r="I23" s="7">
        <v>13</v>
      </c>
    </row>
    <row r="24" spans="2:9" ht="12.75">
      <c r="B24" s="1" t="s">
        <v>17</v>
      </c>
      <c r="C24" s="4" t="s">
        <v>24</v>
      </c>
      <c r="D24" s="7">
        <v>274</v>
      </c>
      <c r="E24" s="5">
        <v>142814251</v>
      </c>
      <c r="F24" s="5">
        <f t="shared" si="0"/>
        <v>521219.89416058396</v>
      </c>
      <c r="G24" s="5">
        <v>474870</v>
      </c>
      <c r="H24" s="7">
        <v>2</v>
      </c>
      <c r="I24" s="7">
        <v>2</v>
      </c>
    </row>
    <row r="25" spans="2:9" ht="12.75">
      <c r="B25" s="1" t="s">
        <v>18</v>
      </c>
      <c r="C25" s="4" t="s">
        <v>23</v>
      </c>
      <c r="D25" s="7">
        <v>124</v>
      </c>
      <c r="E25" s="5">
        <v>31659597</v>
      </c>
      <c r="F25" s="5">
        <f t="shared" si="0"/>
        <v>255319.3306451613</v>
      </c>
      <c r="G25" s="5">
        <v>226883</v>
      </c>
      <c r="H25" s="7">
        <v>11</v>
      </c>
      <c r="I25" s="7">
        <v>12</v>
      </c>
    </row>
    <row r="26" spans="2:9" ht="12.75">
      <c r="B26" s="1" t="s">
        <v>19</v>
      </c>
      <c r="C26" s="4" t="s">
        <v>23</v>
      </c>
      <c r="D26" s="7">
        <v>120</v>
      </c>
      <c r="E26" s="5">
        <v>26847484</v>
      </c>
      <c r="F26" s="5">
        <f t="shared" si="0"/>
        <v>223729.03333333333</v>
      </c>
      <c r="G26" s="5">
        <v>188370</v>
      </c>
      <c r="H26" s="7">
        <v>16</v>
      </c>
      <c r="I26" s="7">
        <v>18</v>
      </c>
    </row>
    <row r="27" spans="2:9" ht="12.75">
      <c r="B27" s="1" t="s">
        <v>20</v>
      </c>
      <c r="C27" s="4" t="s">
        <v>23</v>
      </c>
      <c r="D27" s="7">
        <v>172</v>
      </c>
      <c r="E27" s="5">
        <v>39919784</v>
      </c>
      <c r="F27" s="5">
        <f t="shared" si="0"/>
        <v>232091.76744186046</v>
      </c>
      <c r="G27" s="5">
        <v>213611</v>
      </c>
      <c r="H27" s="7">
        <v>14</v>
      </c>
      <c r="I27" s="7">
        <v>15</v>
      </c>
    </row>
    <row r="28" spans="2:9" ht="12.75">
      <c r="B28" s="1"/>
      <c r="C28" s="4"/>
      <c r="D28" s="4"/>
      <c r="E28" s="4"/>
      <c r="F28" s="4"/>
      <c r="G28" s="4"/>
      <c r="H28" s="4"/>
      <c r="I28" s="4"/>
    </row>
    <row r="29" spans="2:9" ht="12.75">
      <c r="B29" s="1" t="s">
        <v>21</v>
      </c>
      <c r="C29" s="4"/>
      <c r="D29" s="8">
        <f>SUM(D7:D27)</f>
        <v>5305</v>
      </c>
      <c r="E29" s="13">
        <f>SUM(E7:E27)</f>
        <v>1574467498</v>
      </c>
      <c r="F29" s="6">
        <f>E29/D29</f>
        <v>296789.3492931197</v>
      </c>
      <c r="G29" s="13">
        <v>243696</v>
      </c>
      <c r="H29" s="4"/>
      <c r="I29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G29" sqref="G29"/>
    </sheetView>
  </sheetViews>
  <sheetFormatPr defaultColWidth="9.140625" defaultRowHeight="12.75"/>
  <cols>
    <col min="2" max="2" width="12.140625" style="0" customWidth="1"/>
    <col min="3" max="3" width="12.8515625" style="0" customWidth="1"/>
    <col min="4" max="4" width="12.28125" style="0" customWidth="1"/>
    <col min="5" max="5" width="13.7109375" style="0" customWidth="1"/>
    <col min="6" max="7" width="10.00390625" style="0" customWidth="1"/>
    <col min="8" max="8" width="10.57421875" style="0" customWidth="1"/>
    <col min="9" max="9" width="10.140625" style="0" customWidth="1"/>
  </cols>
  <sheetData>
    <row r="1" ht="15.75">
      <c r="B1" s="9" t="s">
        <v>35</v>
      </c>
    </row>
    <row r="2" ht="12.75">
      <c r="B2" t="s">
        <v>38</v>
      </c>
    </row>
    <row r="3" ht="12.75">
      <c r="B3" s="10" t="s">
        <v>36</v>
      </c>
    </row>
    <row r="4" spans="8:9" ht="12.75">
      <c r="H4" s="3" t="s">
        <v>30</v>
      </c>
      <c r="I4" s="3" t="s">
        <v>33</v>
      </c>
    </row>
    <row r="5" spans="2:9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</row>
    <row r="6" spans="2:9" ht="13.5" thickBot="1">
      <c r="B6" s="11" t="s">
        <v>26</v>
      </c>
      <c r="C6" s="11" t="s">
        <v>25</v>
      </c>
      <c r="D6" s="12" t="s">
        <v>29</v>
      </c>
      <c r="E6" s="12" t="s">
        <v>32</v>
      </c>
      <c r="F6" s="12" t="s">
        <v>31</v>
      </c>
      <c r="G6" s="12" t="s">
        <v>31</v>
      </c>
      <c r="H6" s="12" t="s">
        <v>34</v>
      </c>
      <c r="I6" s="12" t="s">
        <v>34</v>
      </c>
    </row>
    <row r="7" spans="2:9" ht="13.5" thickTop="1">
      <c r="B7" s="1" t="s">
        <v>0</v>
      </c>
      <c r="C7" s="4" t="s">
        <v>22</v>
      </c>
      <c r="D7" s="5">
        <v>341</v>
      </c>
      <c r="E7" s="6">
        <v>75197738</v>
      </c>
      <c r="F7" s="6">
        <f aca="true" t="shared" si="0" ref="F7:F27">E7/D7</f>
        <v>220521.2258064516</v>
      </c>
      <c r="G7" s="6">
        <v>184900</v>
      </c>
      <c r="H7" s="7">
        <v>17</v>
      </c>
      <c r="I7" s="7">
        <v>18</v>
      </c>
    </row>
    <row r="8" spans="2:9" ht="12.75">
      <c r="B8" s="1" t="s">
        <v>1</v>
      </c>
      <c r="C8" s="4" t="s">
        <v>23</v>
      </c>
      <c r="D8" s="5">
        <v>300</v>
      </c>
      <c r="E8" s="5">
        <v>145624291</v>
      </c>
      <c r="F8" s="5">
        <f t="shared" si="0"/>
        <v>485414.30333333334</v>
      </c>
      <c r="G8" s="5">
        <v>407500</v>
      </c>
      <c r="H8" s="7">
        <v>2</v>
      </c>
      <c r="I8" s="7">
        <v>2</v>
      </c>
    </row>
    <row r="9" spans="2:9" ht="12.75">
      <c r="B9" s="1" t="s">
        <v>2</v>
      </c>
      <c r="C9" s="4" t="s">
        <v>22</v>
      </c>
      <c r="D9" s="5">
        <v>497</v>
      </c>
      <c r="E9" s="5">
        <v>133239594</v>
      </c>
      <c r="F9" s="5">
        <f t="shared" si="0"/>
        <v>268087.71428571426</v>
      </c>
      <c r="G9" s="5">
        <v>237264</v>
      </c>
      <c r="H9" s="7">
        <v>11</v>
      </c>
      <c r="I9" s="7">
        <v>13</v>
      </c>
    </row>
    <row r="10" spans="2:9" ht="12.75">
      <c r="B10" s="1" t="s">
        <v>3</v>
      </c>
      <c r="C10" s="4" t="s">
        <v>22</v>
      </c>
      <c r="D10" s="7">
        <v>186</v>
      </c>
      <c r="E10" s="5">
        <v>36750303</v>
      </c>
      <c r="F10" s="5">
        <f t="shared" si="0"/>
        <v>197582.2741935484</v>
      </c>
      <c r="G10" s="5">
        <v>182043</v>
      </c>
      <c r="H10" s="7">
        <v>19</v>
      </c>
      <c r="I10" s="7">
        <v>19</v>
      </c>
    </row>
    <row r="11" spans="2:9" ht="12.75">
      <c r="B11" s="1" t="s">
        <v>4</v>
      </c>
      <c r="C11" s="4" t="s">
        <v>22</v>
      </c>
      <c r="D11" s="5">
        <v>436</v>
      </c>
      <c r="E11" s="5">
        <v>146666697</v>
      </c>
      <c r="F11" s="5">
        <f t="shared" si="0"/>
        <v>336391.50688073394</v>
      </c>
      <c r="G11" s="5">
        <v>299000</v>
      </c>
      <c r="H11" s="7">
        <v>7</v>
      </c>
      <c r="I11" s="7">
        <v>8</v>
      </c>
    </row>
    <row r="12" spans="2:9" ht="12.75">
      <c r="B12" s="1" t="s">
        <v>5</v>
      </c>
      <c r="C12" s="4" t="s">
        <v>22</v>
      </c>
      <c r="D12" s="7">
        <v>72</v>
      </c>
      <c r="E12" s="5">
        <v>10295596</v>
      </c>
      <c r="F12" s="5">
        <f t="shared" si="0"/>
        <v>142994.38888888888</v>
      </c>
      <c r="G12" s="5">
        <v>127159</v>
      </c>
      <c r="H12" s="7">
        <v>21</v>
      </c>
      <c r="I12" s="7">
        <v>21</v>
      </c>
    </row>
    <row r="13" spans="2:9" ht="12.75">
      <c r="B13" s="1" t="s">
        <v>6</v>
      </c>
      <c r="C13" s="4" t="s">
        <v>23</v>
      </c>
      <c r="D13" s="7">
        <v>274</v>
      </c>
      <c r="E13" s="5">
        <v>71266549</v>
      </c>
      <c r="F13" s="5">
        <f t="shared" si="0"/>
        <v>260096.89416058394</v>
      </c>
      <c r="G13" s="5">
        <v>244900</v>
      </c>
      <c r="H13" s="7">
        <v>13</v>
      </c>
      <c r="I13" s="7">
        <v>11</v>
      </c>
    </row>
    <row r="14" spans="2:9" ht="12.75">
      <c r="B14" s="1" t="s">
        <v>7</v>
      </c>
      <c r="C14" s="4" t="s">
        <v>22</v>
      </c>
      <c r="D14" s="5">
        <v>318</v>
      </c>
      <c r="E14" s="5">
        <v>64868124</v>
      </c>
      <c r="F14" s="5">
        <f t="shared" si="0"/>
        <v>203987.81132075473</v>
      </c>
      <c r="G14" s="5">
        <v>194758</v>
      </c>
      <c r="H14" s="7">
        <v>18</v>
      </c>
      <c r="I14" s="7">
        <v>17</v>
      </c>
    </row>
    <row r="15" spans="2:9" ht="12.75">
      <c r="B15" s="1" t="s">
        <v>8</v>
      </c>
      <c r="C15" s="4" t="s">
        <v>23</v>
      </c>
      <c r="D15" s="7">
        <v>131</v>
      </c>
      <c r="E15" s="5">
        <v>34399335</v>
      </c>
      <c r="F15" s="5">
        <f t="shared" si="0"/>
        <v>262590.3435114504</v>
      </c>
      <c r="G15" s="5">
        <v>234900</v>
      </c>
      <c r="H15" s="7">
        <v>12</v>
      </c>
      <c r="I15" s="7">
        <v>14</v>
      </c>
    </row>
    <row r="16" spans="2:9" ht="12.75">
      <c r="B16" s="1" t="s">
        <v>9</v>
      </c>
      <c r="C16" s="4" t="s">
        <v>24</v>
      </c>
      <c r="D16" s="7">
        <v>124</v>
      </c>
      <c r="E16" s="5">
        <v>51872639</v>
      </c>
      <c r="F16" s="5">
        <f t="shared" si="0"/>
        <v>418327.73387096776</v>
      </c>
      <c r="G16" s="5">
        <v>381056</v>
      </c>
      <c r="H16" s="7">
        <v>3</v>
      </c>
      <c r="I16" s="7">
        <v>3</v>
      </c>
    </row>
    <row r="17" spans="2:9" ht="12.75">
      <c r="B17" s="1" t="s">
        <v>10</v>
      </c>
      <c r="C17" s="4" t="s">
        <v>24</v>
      </c>
      <c r="D17" s="5">
        <v>319</v>
      </c>
      <c r="E17" s="5">
        <v>96111611</v>
      </c>
      <c r="F17" s="5">
        <f t="shared" si="0"/>
        <v>301290.31661442004</v>
      </c>
      <c r="G17" s="5">
        <v>254893</v>
      </c>
      <c r="H17" s="7">
        <v>9</v>
      </c>
      <c r="I17" s="7">
        <v>10</v>
      </c>
    </row>
    <row r="18" spans="2:9" ht="12.75">
      <c r="B18" s="1" t="s">
        <v>11</v>
      </c>
      <c r="C18" s="4" t="s">
        <v>24</v>
      </c>
      <c r="D18" s="5">
        <v>494</v>
      </c>
      <c r="E18" s="5">
        <v>143429005</v>
      </c>
      <c r="F18" s="5">
        <f t="shared" si="0"/>
        <v>290342.1153846154</v>
      </c>
      <c r="G18" s="5">
        <v>309990</v>
      </c>
      <c r="H18" s="7">
        <v>10</v>
      </c>
      <c r="I18" s="7">
        <v>7</v>
      </c>
    </row>
    <row r="19" spans="2:9" ht="12.75">
      <c r="B19" s="1" t="s">
        <v>12</v>
      </c>
      <c r="C19" s="4" t="s">
        <v>24</v>
      </c>
      <c r="D19" s="5">
        <v>523</v>
      </c>
      <c r="E19" s="5">
        <v>198114309</v>
      </c>
      <c r="F19" s="5">
        <f t="shared" si="0"/>
        <v>378803.6500956023</v>
      </c>
      <c r="G19" s="5">
        <v>356533</v>
      </c>
      <c r="H19" s="7">
        <v>5</v>
      </c>
      <c r="I19" s="7">
        <v>4</v>
      </c>
    </row>
    <row r="20" spans="2:9" ht="12.75">
      <c r="B20" s="1" t="s">
        <v>13</v>
      </c>
      <c r="C20" s="4" t="s">
        <v>23</v>
      </c>
      <c r="D20" s="5">
        <v>392</v>
      </c>
      <c r="E20" s="5">
        <v>155729847</v>
      </c>
      <c r="F20" s="5">
        <f t="shared" si="0"/>
        <v>397270.01785714284</v>
      </c>
      <c r="G20" s="5">
        <v>343900</v>
      </c>
      <c r="H20" s="7">
        <v>4</v>
      </c>
      <c r="I20" s="7">
        <v>5</v>
      </c>
    </row>
    <row r="21" spans="2:9" ht="12.75">
      <c r="B21" s="1" t="s">
        <v>14</v>
      </c>
      <c r="C21" s="4" t="s">
        <v>24</v>
      </c>
      <c r="D21" s="5">
        <v>923</v>
      </c>
      <c r="E21" s="5">
        <v>225797493</v>
      </c>
      <c r="F21" s="5">
        <f t="shared" si="0"/>
        <v>244634.3369447454</v>
      </c>
      <c r="G21" s="5">
        <v>222184</v>
      </c>
      <c r="H21" s="7">
        <v>16</v>
      </c>
      <c r="I21" s="7">
        <v>16</v>
      </c>
    </row>
    <row r="22" spans="2:9" ht="12.75">
      <c r="B22" s="1" t="s">
        <v>15</v>
      </c>
      <c r="C22" s="4" t="s">
        <v>23</v>
      </c>
      <c r="D22" s="7">
        <v>127</v>
      </c>
      <c r="E22" s="5">
        <v>40336098</v>
      </c>
      <c r="F22" s="5">
        <f t="shared" si="0"/>
        <v>317607.07086614176</v>
      </c>
      <c r="G22" s="5">
        <v>274565</v>
      </c>
      <c r="H22" s="7">
        <v>8</v>
      </c>
      <c r="I22" s="7">
        <v>9</v>
      </c>
    </row>
    <row r="23" spans="2:9" ht="12.75">
      <c r="B23" s="1" t="s">
        <v>16</v>
      </c>
      <c r="C23" s="4" t="s">
        <v>22</v>
      </c>
      <c r="D23" s="7">
        <v>19</v>
      </c>
      <c r="E23" s="5">
        <v>3706871</v>
      </c>
      <c r="F23" s="5">
        <f t="shared" si="0"/>
        <v>195098.47368421053</v>
      </c>
      <c r="G23" s="5">
        <v>178750</v>
      </c>
      <c r="H23" s="7">
        <v>20</v>
      </c>
      <c r="I23" s="7">
        <v>20</v>
      </c>
    </row>
    <row r="24" spans="2:9" ht="12.75">
      <c r="B24" s="1" t="s">
        <v>17</v>
      </c>
      <c r="C24" s="4" t="s">
        <v>24</v>
      </c>
      <c r="D24" s="7">
        <v>233</v>
      </c>
      <c r="E24" s="5">
        <v>118776680</v>
      </c>
      <c r="F24" s="5">
        <f t="shared" si="0"/>
        <v>509771.15879828326</v>
      </c>
      <c r="G24" s="5">
        <v>475000</v>
      </c>
      <c r="H24" s="7">
        <v>1</v>
      </c>
      <c r="I24" s="7">
        <v>1</v>
      </c>
    </row>
    <row r="25" spans="2:9" ht="12.75">
      <c r="B25" s="1" t="s">
        <v>18</v>
      </c>
      <c r="C25" s="4" t="s">
        <v>23</v>
      </c>
      <c r="D25" s="7">
        <v>115</v>
      </c>
      <c r="E25" s="5">
        <v>39325403</v>
      </c>
      <c r="F25" s="5">
        <f t="shared" si="0"/>
        <v>341960.0260869565</v>
      </c>
      <c r="G25" s="5">
        <v>319900</v>
      </c>
      <c r="H25" s="7">
        <v>6</v>
      </c>
      <c r="I25" s="7">
        <v>6</v>
      </c>
    </row>
    <row r="26" spans="2:9" ht="12.75">
      <c r="B26" s="1" t="s">
        <v>19</v>
      </c>
      <c r="C26" s="4" t="s">
        <v>23</v>
      </c>
      <c r="D26" s="7">
        <v>135</v>
      </c>
      <c r="E26" s="5">
        <v>33639748</v>
      </c>
      <c r="F26" s="5">
        <f t="shared" si="0"/>
        <v>249183.31851851853</v>
      </c>
      <c r="G26" s="5">
        <v>224900</v>
      </c>
      <c r="H26" s="7">
        <v>15</v>
      </c>
      <c r="I26" s="7">
        <v>15</v>
      </c>
    </row>
    <row r="27" spans="2:9" ht="12.75">
      <c r="B27" s="1" t="s">
        <v>20</v>
      </c>
      <c r="C27" s="4" t="s">
        <v>23</v>
      </c>
      <c r="D27" s="7">
        <v>177</v>
      </c>
      <c r="E27" s="5">
        <v>45300693</v>
      </c>
      <c r="F27" s="5">
        <f t="shared" si="0"/>
        <v>255936.11864406778</v>
      </c>
      <c r="G27" s="5">
        <v>240990</v>
      </c>
      <c r="H27" s="7">
        <v>14</v>
      </c>
      <c r="I27" s="7">
        <v>12</v>
      </c>
    </row>
    <row r="28" spans="2:9" ht="12.75">
      <c r="B28" s="1"/>
      <c r="C28" s="4"/>
      <c r="D28" s="4"/>
      <c r="E28" s="4"/>
      <c r="F28" s="4"/>
      <c r="G28" s="4"/>
      <c r="H28" s="4"/>
      <c r="I28" s="4"/>
    </row>
    <row r="29" spans="2:9" ht="12.75">
      <c r="B29" s="1" t="s">
        <v>21</v>
      </c>
      <c r="C29" s="4"/>
      <c r="D29" s="8">
        <f>SUM(D7:D27)</f>
        <v>6136</v>
      </c>
      <c r="E29" s="13">
        <f>SUM(E7:E27)</f>
        <v>1870448624</v>
      </c>
      <c r="F29" s="6">
        <f>E29/D29</f>
        <v>304831.9139504563</v>
      </c>
      <c r="G29" s="13">
        <v>251530</v>
      </c>
      <c r="H29" s="4"/>
      <c r="I29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B1" sqref="B1:I29"/>
    </sheetView>
  </sheetViews>
  <sheetFormatPr defaultColWidth="9.140625" defaultRowHeight="12.75"/>
  <cols>
    <col min="2" max="2" width="12.28125" style="0" customWidth="1"/>
    <col min="3" max="4" width="11.28125" style="0" customWidth="1"/>
    <col min="5" max="5" width="13.8515625" style="0" customWidth="1"/>
    <col min="6" max="6" width="11.421875" style="0" customWidth="1"/>
    <col min="7" max="7" width="10.421875" style="0" customWidth="1"/>
    <col min="8" max="8" width="10.57421875" style="0" customWidth="1"/>
    <col min="9" max="9" width="10.140625" style="0" customWidth="1"/>
  </cols>
  <sheetData>
    <row r="1" ht="15.75">
      <c r="B1" s="9" t="s">
        <v>35</v>
      </c>
    </row>
    <row r="2" ht="12.75">
      <c r="B2" t="s">
        <v>39</v>
      </c>
    </row>
    <row r="3" ht="12.75">
      <c r="B3" s="10" t="s">
        <v>36</v>
      </c>
    </row>
    <row r="4" spans="8:9" ht="12.75">
      <c r="H4" s="3" t="s">
        <v>30</v>
      </c>
      <c r="I4" s="3" t="s">
        <v>33</v>
      </c>
    </row>
    <row r="5" spans="2:9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</row>
    <row r="6" spans="2:9" ht="13.5" thickBot="1">
      <c r="B6" s="11" t="s">
        <v>26</v>
      </c>
      <c r="C6" s="11" t="s">
        <v>25</v>
      </c>
      <c r="D6" s="12" t="s">
        <v>29</v>
      </c>
      <c r="E6" s="12" t="s">
        <v>32</v>
      </c>
      <c r="F6" s="12" t="s">
        <v>31</v>
      </c>
      <c r="G6" s="12" t="s">
        <v>31</v>
      </c>
      <c r="H6" s="12" t="s">
        <v>34</v>
      </c>
      <c r="I6" s="12" t="s">
        <v>34</v>
      </c>
    </row>
    <row r="7" spans="2:9" ht="13.5" thickTop="1">
      <c r="B7" s="1" t="s">
        <v>0</v>
      </c>
      <c r="C7" s="4" t="s">
        <v>22</v>
      </c>
      <c r="D7" s="5">
        <v>346</v>
      </c>
      <c r="E7" s="6">
        <v>70189569</v>
      </c>
      <c r="F7" s="6">
        <f aca="true" t="shared" si="0" ref="F7:F27">E7/D7</f>
        <v>202860.0260115607</v>
      </c>
      <c r="G7" s="6">
        <v>172269</v>
      </c>
      <c r="H7" s="7">
        <v>19</v>
      </c>
      <c r="I7" s="7">
        <v>19</v>
      </c>
    </row>
    <row r="8" spans="2:9" ht="12.75">
      <c r="B8" s="1" t="s">
        <v>1</v>
      </c>
      <c r="C8" s="4" t="s">
        <v>23</v>
      </c>
      <c r="D8" s="5">
        <v>323</v>
      </c>
      <c r="E8" s="5">
        <v>168154024</v>
      </c>
      <c r="F8" s="5">
        <f t="shared" si="0"/>
        <v>520600.693498452</v>
      </c>
      <c r="G8" s="5">
        <v>425000</v>
      </c>
      <c r="H8" s="7">
        <v>1</v>
      </c>
      <c r="I8" s="7">
        <v>1</v>
      </c>
    </row>
    <row r="9" spans="2:9" ht="12.75">
      <c r="B9" s="1" t="s">
        <v>2</v>
      </c>
      <c r="C9" s="4" t="s">
        <v>22</v>
      </c>
      <c r="D9" s="5">
        <v>558</v>
      </c>
      <c r="E9" s="5">
        <v>150573457</v>
      </c>
      <c r="F9" s="5">
        <f t="shared" si="0"/>
        <v>269844.9050179211</v>
      </c>
      <c r="G9" s="5">
        <v>253600</v>
      </c>
      <c r="H9" s="7">
        <v>13</v>
      </c>
      <c r="I9" s="7">
        <v>13</v>
      </c>
    </row>
    <row r="10" spans="2:9" ht="12.75">
      <c r="B10" s="1" t="s">
        <v>3</v>
      </c>
      <c r="C10" s="4" t="s">
        <v>22</v>
      </c>
      <c r="D10" s="7">
        <v>200</v>
      </c>
      <c r="E10" s="5">
        <v>41988434</v>
      </c>
      <c r="F10" s="5">
        <f t="shared" si="0"/>
        <v>209942.17</v>
      </c>
      <c r="G10" s="5">
        <v>187547</v>
      </c>
      <c r="H10" s="7">
        <v>17</v>
      </c>
      <c r="I10" s="7">
        <v>18</v>
      </c>
    </row>
    <row r="11" spans="2:9" ht="12.75">
      <c r="B11" s="1" t="s">
        <v>4</v>
      </c>
      <c r="C11" s="4" t="s">
        <v>22</v>
      </c>
      <c r="D11" s="5">
        <v>276</v>
      </c>
      <c r="E11" s="5">
        <v>92600399</v>
      </c>
      <c r="F11" s="5">
        <f t="shared" si="0"/>
        <v>335508.69202898553</v>
      </c>
      <c r="G11" s="5">
        <v>262126</v>
      </c>
      <c r="H11" s="7">
        <v>6</v>
      </c>
      <c r="I11" s="7">
        <v>10</v>
      </c>
    </row>
    <row r="12" spans="2:9" ht="12.75">
      <c r="B12" s="1" t="s">
        <v>5</v>
      </c>
      <c r="C12" s="4" t="s">
        <v>22</v>
      </c>
      <c r="D12" s="7">
        <v>55</v>
      </c>
      <c r="E12" s="5">
        <v>8301849</v>
      </c>
      <c r="F12" s="5">
        <f t="shared" si="0"/>
        <v>150942.70909090908</v>
      </c>
      <c r="G12" s="5">
        <v>140508</v>
      </c>
      <c r="H12" s="7">
        <v>21</v>
      </c>
      <c r="I12" s="7">
        <v>20</v>
      </c>
    </row>
    <row r="13" spans="2:9" ht="12.75">
      <c r="B13" s="1" t="s">
        <v>6</v>
      </c>
      <c r="C13" s="4" t="s">
        <v>23</v>
      </c>
      <c r="D13" s="7">
        <v>268</v>
      </c>
      <c r="E13" s="5">
        <v>80717122</v>
      </c>
      <c r="F13" s="5">
        <f t="shared" si="0"/>
        <v>301183.2910447761</v>
      </c>
      <c r="G13" s="5">
        <v>286439</v>
      </c>
      <c r="H13" s="7">
        <v>10</v>
      </c>
      <c r="I13" s="7">
        <v>7</v>
      </c>
    </row>
    <row r="14" spans="2:9" ht="12.75">
      <c r="B14" s="1" t="s">
        <v>7</v>
      </c>
      <c r="C14" s="4" t="s">
        <v>22</v>
      </c>
      <c r="D14" s="5">
        <v>421</v>
      </c>
      <c r="E14" s="5">
        <v>86542252</v>
      </c>
      <c r="F14" s="5">
        <f t="shared" si="0"/>
        <v>205563.54394299287</v>
      </c>
      <c r="G14" s="5">
        <v>188673</v>
      </c>
      <c r="H14" s="7">
        <v>18</v>
      </c>
      <c r="I14" s="7">
        <v>17</v>
      </c>
    </row>
    <row r="15" spans="2:9" ht="12.75">
      <c r="B15" s="1" t="s">
        <v>8</v>
      </c>
      <c r="C15" s="4" t="s">
        <v>23</v>
      </c>
      <c r="D15" s="7">
        <v>162</v>
      </c>
      <c r="E15" s="5">
        <v>42568748</v>
      </c>
      <c r="F15" s="5">
        <f t="shared" si="0"/>
        <v>262770.04938271607</v>
      </c>
      <c r="G15" s="5">
        <v>259950</v>
      </c>
      <c r="H15" s="7">
        <v>15</v>
      </c>
      <c r="I15" s="7">
        <v>11</v>
      </c>
    </row>
    <row r="16" spans="2:9" ht="12.75">
      <c r="B16" s="1" t="s">
        <v>9</v>
      </c>
      <c r="C16" s="4" t="s">
        <v>24</v>
      </c>
      <c r="D16" s="7">
        <v>176</v>
      </c>
      <c r="E16" s="5">
        <v>67557960</v>
      </c>
      <c r="F16" s="5">
        <f t="shared" si="0"/>
        <v>383852.04545454547</v>
      </c>
      <c r="G16" s="5">
        <v>355969</v>
      </c>
      <c r="H16" s="7">
        <v>5</v>
      </c>
      <c r="I16" s="7">
        <v>3</v>
      </c>
    </row>
    <row r="17" spans="2:9" ht="12.75">
      <c r="B17" s="1" t="s">
        <v>10</v>
      </c>
      <c r="C17" s="4" t="s">
        <v>24</v>
      </c>
      <c r="D17" s="5">
        <v>324</v>
      </c>
      <c r="E17" s="5">
        <v>94818322</v>
      </c>
      <c r="F17" s="5">
        <f t="shared" si="0"/>
        <v>292649.14197530865</v>
      </c>
      <c r="G17" s="5">
        <v>259358</v>
      </c>
      <c r="H17" s="7">
        <v>11</v>
      </c>
      <c r="I17" s="7">
        <v>12</v>
      </c>
    </row>
    <row r="18" spans="2:9" ht="12.75">
      <c r="B18" s="1" t="s">
        <v>11</v>
      </c>
      <c r="C18" s="4" t="s">
        <v>24</v>
      </c>
      <c r="D18" s="5">
        <v>463</v>
      </c>
      <c r="E18" s="5">
        <v>149618923</v>
      </c>
      <c r="F18" s="5">
        <f t="shared" si="0"/>
        <v>323151.02159827214</v>
      </c>
      <c r="G18" s="5">
        <v>323000</v>
      </c>
      <c r="H18" s="7">
        <v>8</v>
      </c>
      <c r="I18" s="7">
        <v>6</v>
      </c>
    </row>
    <row r="19" spans="2:9" ht="12.75">
      <c r="B19" s="1" t="s">
        <v>12</v>
      </c>
      <c r="C19" s="4" t="s">
        <v>24</v>
      </c>
      <c r="D19" s="5">
        <v>528</v>
      </c>
      <c r="E19" s="5">
        <v>207232035</v>
      </c>
      <c r="F19" s="5">
        <f t="shared" si="0"/>
        <v>392484.9147727273</v>
      </c>
      <c r="G19" s="14">
        <v>334239</v>
      </c>
      <c r="H19" s="7">
        <v>4</v>
      </c>
      <c r="I19" s="7">
        <v>5</v>
      </c>
    </row>
    <row r="20" spans="2:9" ht="12.75">
      <c r="B20" s="1" t="s">
        <v>13</v>
      </c>
      <c r="C20" s="4" t="s">
        <v>23</v>
      </c>
      <c r="D20" s="5">
        <v>408</v>
      </c>
      <c r="E20" s="5">
        <v>171237972</v>
      </c>
      <c r="F20" s="5">
        <f t="shared" si="0"/>
        <v>419700.9117647059</v>
      </c>
      <c r="G20" s="5">
        <v>339900</v>
      </c>
      <c r="H20" s="7">
        <v>3</v>
      </c>
      <c r="I20" s="7">
        <v>4</v>
      </c>
    </row>
    <row r="21" spans="2:9" ht="12.75">
      <c r="B21" s="1" t="s">
        <v>14</v>
      </c>
      <c r="C21" s="4" t="s">
        <v>24</v>
      </c>
      <c r="D21" s="5">
        <v>901</v>
      </c>
      <c r="E21" s="5">
        <v>229959862</v>
      </c>
      <c r="F21" s="5">
        <f t="shared" si="0"/>
        <v>255227.371809101</v>
      </c>
      <c r="G21" s="5">
        <v>230675</v>
      </c>
      <c r="H21" s="7">
        <v>16</v>
      </c>
      <c r="I21" s="7">
        <v>15</v>
      </c>
    </row>
    <row r="22" spans="2:9" ht="12.75">
      <c r="B22" s="1" t="s">
        <v>15</v>
      </c>
      <c r="C22" s="4" t="s">
        <v>23</v>
      </c>
      <c r="D22" s="7">
        <v>117</v>
      </c>
      <c r="E22" s="5">
        <v>37903369</v>
      </c>
      <c r="F22" s="5">
        <f t="shared" si="0"/>
        <v>323960.4188034188</v>
      </c>
      <c r="G22" s="5">
        <v>285643</v>
      </c>
      <c r="H22" s="7">
        <v>7</v>
      </c>
      <c r="I22" s="7">
        <v>8</v>
      </c>
    </row>
    <row r="23" spans="2:9" ht="12.75">
      <c r="B23" s="1" t="s">
        <v>16</v>
      </c>
      <c r="C23" s="4" t="s">
        <v>22</v>
      </c>
      <c r="D23" s="7">
        <v>27</v>
      </c>
      <c r="E23" s="5">
        <v>5415975</v>
      </c>
      <c r="F23" s="5">
        <f t="shared" si="0"/>
        <v>200591.66666666666</v>
      </c>
      <c r="G23" s="5">
        <v>216998</v>
      </c>
      <c r="H23" s="7">
        <v>20</v>
      </c>
      <c r="I23" s="7">
        <v>16</v>
      </c>
    </row>
    <row r="24" spans="2:9" ht="12.75">
      <c r="B24" s="1" t="s">
        <v>17</v>
      </c>
      <c r="C24" s="4" t="s">
        <v>24</v>
      </c>
      <c r="D24" s="7">
        <v>233</v>
      </c>
      <c r="E24" s="5">
        <v>120327557</v>
      </c>
      <c r="F24" s="5">
        <f t="shared" si="0"/>
        <v>516427.2832618026</v>
      </c>
      <c r="G24" s="5">
        <v>418900</v>
      </c>
      <c r="H24" s="7">
        <v>2</v>
      </c>
      <c r="I24" s="7">
        <v>2</v>
      </c>
    </row>
    <row r="25" spans="2:9" ht="12.75">
      <c r="B25" s="1" t="s">
        <v>18</v>
      </c>
      <c r="C25" s="4" t="s">
        <v>23</v>
      </c>
      <c r="D25" s="7">
        <v>162</v>
      </c>
      <c r="E25" s="5">
        <v>49536324</v>
      </c>
      <c r="F25" s="5">
        <f t="shared" si="0"/>
        <v>305779.77777777775</v>
      </c>
      <c r="G25" s="5">
        <v>269900</v>
      </c>
      <c r="H25" s="7">
        <v>9</v>
      </c>
      <c r="I25" s="7">
        <v>9</v>
      </c>
    </row>
    <row r="26" spans="2:9" ht="12.75">
      <c r="B26" s="1" t="s">
        <v>19</v>
      </c>
      <c r="C26" s="4" t="s">
        <v>23</v>
      </c>
      <c r="D26" s="7">
        <v>103</v>
      </c>
      <c r="E26" s="5">
        <v>27531833</v>
      </c>
      <c r="F26" s="5">
        <f t="shared" si="0"/>
        <v>267299.3495145631</v>
      </c>
      <c r="G26" s="5">
        <v>137000</v>
      </c>
      <c r="H26" s="7">
        <v>14</v>
      </c>
      <c r="I26" s="7">
        <v>21</v>
      </c>
    </row>
    <row r="27" spans="2:9" ht="12.75">
      <c r="B27" s="1" t="s">
        <v>20</v>
      </c>
      <c r="C27" s="4" t="s">
        <v>23</v>
      </c>
      <c r="D27" s="7">
        <v>174</v>
      </c>
      <c r="E27" s="5">
        <v>46957501</v>
      </c>
      <c r="F27" s="5">
        <f t="shared" si="0"/>
        <v>269870.6954022989</v>
      </c>
      <c r="G27" s="5">
        <v>249240</v>
      </c>
      <c r="H27" s="7">
        <v>12</v>
      </c>
      <c r="I27" s="7">
        <v>14</v>
      </c>
    </row>
    <row r="28" spans="2:9" ht="12.75">
      <c r="B28" s="1"/>
      <c r="C28" s="4"/>
      <c r="D28" s="4"/>
      <c r="E28" s="4"/>
      <c r="F28" s="4"/>
      <c r="G28" s="4"/>
      <c r="H28" s="4"/>
      <c r="I28" s="4"/>
    </row>
    <row r="29" spans="2:9" ht="12.75">
      <c r="B29" s="1" t="s">
        <v>21</v>
      </c>
      <c r="C29" s="4"/>
      <c r="D29" s="8">
        <f>SUM(D7:D27)</f>
        <v>6225</v>
      </c>
      <c r="E29" s="13">
        <f>SUM(E7:E27)</f>
        <v>1949733487</v>
      </c>
      <c r="F29" s="6">
        <f>E29/D29</f>
        <v>313210.19871485943</v>
      </c>
      <c r="G29" s="13">
        <v>259000</v>
      </c>
      <c r="H29" s="4"/>
      <c r="I29" s="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B1" sqref="B1"/>
    </sheetView>
  </sheetViews>
  <sheetFormatPr defaultColWidth="9.140625" defaultRowHeight="12.75"/>
  <cols>
    <col min="2" max="2" width="13.7109375" style="0" customWidth="1"/>
    <col min="3" max="3" width="12.140625" style="0" customWidth="1"/>
    <col min="4" max="4" width="11.57421875" style="0" customWidth="1"/>
    <col min="5" max="5" width="14.7109375" style="0" customWidth="1"/>
    <col min="6" max="6" width="11.140625" style="0" customWidth="1"/>
    <col min="7" max="7" width="11.28125" style="0" customWidth="1"/>
    <col min="8" max="8" width="10.140625" style="0" customWidth="1"/>
    <col min="9" max="9" width="11.7109375" style="0" customWidth="1"/>
  </cols>
  <sheetData>
    <row r="1" ht="15.75">
      <c r="B1" s="9" t="s">
        <v>35</v>
      </c>
    </row>
    <row r="2" ht="12.75">
      <c r="B2" t="s">
        <v>40</v>
      </c>
    </row>
    <row r="3" ht="12.75">
      <c r="B3" s="10" t="s">
        <v>36</v>
      </c>
    </row>
    <row r="4" spans="8:9" ht="12.75">
      <c r="H4" s="3" t="s">
        <v>30</v>
      </c>
      <c r="I4" s="3" t="s">
        <v>33</v>
      </c>
    </row>
    <row r="5" spans="2:9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</row>
    <row r="6" spans="2:9" ht="13.5" thickBot="1">
      <c r="B6" s="11" t="s">
        <v>26</v>
      </c>
      <c r="C6" s="11" t="s">
        <v>25</v>
      </c>
      <c r="D6" s="12" t="s">
        <v>29</v>
      </c>
      <c r="E6" s="12" t="s">
        <v>32</v>
      </c>
      <c r="F6" s="12" t="s">
        <v>31</v>
      </c>
      <c r="G6" s="12" t="s">
        <v>31</v>
      </c>
      <c r="H6" s="12" t="s">
        <v>34</v>
      </c>
      <c r="I6" s="12" t="s">
        <v>34</v>
      </c>
    </row>
    <row r="7" spans="2:9" ht="13.5" thickTop="1">
      <c r="B7" s="1" t="s">
        <v>0</v>
      </c>
      <c r="C7" s="4" t="s">
        <v>22</v>
      </c>
      <c r="D7" s="5">
        <v>354</v>
      </c>
      <c r="E7" s="6">
        <v>74273091</v>
      </c>
      <c r="F7" s="6">
        <f aca="true" t="shared" si="0" ref="F7:F27">E7/D7</f>
        <v>209810.99152542374</v>
      </c>
      <c r="G7" s="6">
        <v>190267</v>
      </c>
      <c r="H7" s="7">
        <v>19</v>
      </c>
      <c r="I7" s="7">
        <v>19</v>
      </c>
    </row>
    <row r="8" spans="2:9" ht="12.75">
      <c r="B8" s="1" t="s">
        <v>1</v>
      </c>
      <c r="C8" s="4" t="s">
        <v>23</v>
      </c>
      <c r="D8" s="5">
        <v>233</v>
      </c>
      <c r="E8" s="5">
        <v>124335287</v>
      </c>
      <c r="F8" s="5">
        <f t="shared" si="0"/>
        <v>533627.8412017167</v>
      </c>
      <c r="G8" s="5">
        <v>475000</v>
      </c>
      <c r="H8" s="7">
        <v>1</v>
      </c>
      <c r="I8" s="7">
        <v>1</v>
      </c>
    </row>
    <row r="9" spans="2:9" ht="12.75">
      <c r="B9" s="1" t="s">
        <v>2</v>
      </c>
      <c r="C9" s="4" t="s">
        <v>22</v>
      </c>
      <c r="D9" s="5">
        <v>544</v>
      </c>
      <c r="E9" s="5">
        <v>150723151</v>
      </c>
      <c r="F9" s="5">
        <f t="shared" si="0"/>
        <v>277064.61580882355</v>
      </c>
      <c r="G9" s="5">
        <v>252703</v>
      </c>
      <c r="H9" s="7">
        <v>13</v>
      </c>
      <c r="I9" s="7">
        <v>11</v>
      </c>
    </row>
    <row r="10" spans="2:9" ht="12.75">
      <c r="B10" s="1" t="s">
        <v>3</v>
      </c>
      <c r="C10" s="4" t="s">
        <v>22</v>
      </c>
      <c r="D10" s="7">
        <v>190</v>
      </c>
      <c r="E10" s="5">
        <v>39929947</v>
      </c>
      <c r="F10" s="5">
        <f t="shared" si="0"/>
        <v>210157.6157894737</v>
      </c>
      <c r="G10" s="5">
        <v>192675</v>
      </c>
      <c r="H10" s="7">
        <v>18</v>
      </c>
      <c r="I10" s="7">
        <v>18</v>
      </c>
    </row>
    <row r="11" spans="2:9" ht="12.75">
      <c r="B11" s="1" t="s">
        <v>4</v>
      </c>
      <c r="C11" s="4" t="s">
        <v>22</v>
      </c>
      <c r="D11" s="5">
        <v>178</v>
      </c>
      <c r="E11" s="5">
        <v>57209162</v>
      </c>
      <c r="F11" s="5">
        <f t="shared" si="0"/>
        <v>321399.78651685396</v>
      </c>
      <c r="G11" s="5">
        <v>261750</v>
      </c>
      <c r="H11" s="7">
        <v>7</v>
      </c>
      <c r="I11" s="7">
        <v>10</v>
      </c>
    </row>
    <row r="12" spans="2:9" ht="12.75">
      <c r="B12" s="1" t="s">
        <v>5</v>
      </c>
      <c r="C12" s="4" t="s">
        <v>22</v>
      </c>
      <c r="D12" s="7">
        <v>50</v>
      </c>
      <c r="E12" s="5">
        <v>9162862</v>
      </c>
      <c r="F12" s="5">
        <f t="shared" si="0"/>
        <v>183257.24</v>
      </c>
      <c r="G12" s="5">
        <v>147685</v>
      </c>
      <c r="H12" s="7">
        <v>21</v>
      </c>
      <c r="I12" s="7">
        <v>21</v>
      </c>
    </row>
    <row r="13" spans="2:9" ht="12.75">
      <c r="B13" s="1" t="s">
        <v>6</v>
      </c>
      <c r="C13" s="4" t="s">
        <v>23</v>
      </c>
      <c r="D13" s="7">
        <v>220</v>
      </c>
      <c r="E13" s="5">
        <v>69628944</v>
      </c>
      <c r="F13" s="5">
        <f t="shared" si="0"/>
        <v>316495.2</v>
      </c>
      <c r="G13" s="5">
        <v>307078</v>
      </c>
      <c r="H13" s="7">
        <v>8</v>
      </c>
      <c r="I13" s="7">
        <v>6</v>
      </c>
    </row>
    <row r="14" spans="2:9" ht="12.75">
      <c r="B14" s="1" t="s">
        <v>7</v>
      </c>
      <c r="C14" s="4" t="s">
        <v>22</v>
      </c>
      <c r="D14" s="5">
        <v>407</v>
      </c>
      <c r="E14" s="5">
        <v>91189462</v>
      </c>
      <c r="F14" s="5">
        <f t="shared" si="0"/>
        <v>224052.73218673217</v>
      </c>
      <c r="G14" s="5">
        <v>198829</v>
      </c>
      <c r="H14" s="7">
        <v>17</v>
      </c>
      <c r="I14" s="7">
        <v>17</v>
      </c>
    </row>
    <row r="15" spans="2:9" ht="12.75">
      <c r="B15" s="1" t="s">
        <v>8</v>
      </c>
      <c r="C15" s="4" t="s">
        <v>23</v>
      </c>
      <c r="D15" s="7">
        <v>101</v>
      </c>
      <c r="E15" s="5">
        <v>24877835</v>
      </c>
      <c r="F15" s="5">
        <f t="shared" si="0"/>
        <v>246315.198019802</v>
      </c>
      <c r="G15" s="5">
        <v>234900</v>
      </c>
      <c r="H15" s="7">
        <v>15</v>
      </c>
      <c r="I15" s="7">
        <v>13</v>
      </c>
    </row>
    <row r="16" spans="2:9" ht="12.75">
      <c r="B16" s="1" t="s">
        <v>9</v>
      </c>
      <c r="C16" s="4" t="s">
        <v>24</v>
      </c>
      <c r="D16" s="7">
        <v>164</v>
      </c>
      <c r="E16" s="5">
        <v>65587208</v>
      </c>
      <c r="F16" s="5">
        <f t="shared" si="0"/>
        <v>399922</v>
      </c>
      <c r="G16" s="5">
        <v>347618</v>
      </c>
      <c r="H16" s="7">
        <v>4</v>
      </c>
      <c r="I16" s="7">
        <v>4</v>
      </c>
    </row>
    <row r="17" spans="2:9" ht="12.75">
      <c r="B17" s="1" t="s">
        <v>10</v>
      </c>
      <c r="C17" s="4" t="s">
        <v>24</v>
      </c>
      <c r="D17" s="5">
        <v>293</v>
      </c>
      <c r="E17" s="5">
        <v>83847516</v>
      </c>
      <c r="F17" s="5">
        <f t="shared" si="0"/>
        <v>286168.9965870307</v>
      </c>
      <c r="G17" s="5">
        <v>283295</v>
      </c>
      <c r="H17" s="7">
        <v>12</v>
      </c>
      <c r="I17" s="7">
        <v>8</v>
      </c>
    </row>
    <row r="18" spans="2:9" ht="12.75">
      <c r="B18" s="1" t="s">
        <v>11</v>
      </c>
      <c r="C18" s="4" t="s">
        <v>24</v>
      </c>
      <c r="D18" s="5">
        <v>396</v>
      </c>
      <c r="E18" s="5">
        <v>142439956</v>
      </c>
      <c r="F18" s="5">
        <f t="shared" si="0"/>
        <v>359696.8585858586</v>
      </c>
      <c r="G18" s="5">
        <v>344033</v>
      </c>
      <c r="H18" s="7">
        <v>6</v>
      </c>
      <c r="I18" s="7">
        <v>5</v>
      </c>
    </row>
    <row r="19" spans="2:9" ht="12.75">
      <c r="B19" s="1" t="s">
        <v>12</v>
      </c>
      <c r="C19" s="4" t="s">
        <v>24</v>
      </c>
      <c r="D19" s="5">
        <v>447</v>
      </c>
      <c r="E19" s="5">
        <v>190853498</v>
      </c>
      <c r="F19" s="5">
        <f t="shared" si="0"/>
        <v>426965.3199105145</v>
      </c>
      <c r="G19" s="14">
        <v>381900</v>
      </c>
      <c r="H19" s="7">
        <v>3</v>
      </c>
      <c r="I19" s="7">
        <v>3</v>
      </c>
    </row>
    <row r="20" spans="2:9" ht="12.75">
      <c r="B20" s="1" t="s">
        <v>13</v>
      </c>
      <c r="C20" s="4" t="s">
        <v>23</v>
      </c>
      <c r="D20" s="5">
        <v>422</v>
      </c>
      <c r="E20" s="5">
        <v>158037197</v>
      </c>
      <c r="F20" s="5">
        <f t="shared" si="0"/>
        <v>374495.72748815164</v>
      </c>
      <c r="G20" s="5">
        <v>285712</v>
      </c>
      <c r="H20" s="7">
        <v>5</v>
      </c>
      <c r="I20" s="7">
        <v>7</v>
      </c>
    </row>
    <row r="21" spans="2:9" ht="12.75">
      <c r="B21" s="1" t="s">
        <v>14</v>
      </c>
      <c r="C21" s="4" t="s">
        <v>24</v>
      </c>
      <c r="D21" s="5">
        <v>781</v>
      </c>
      <c r="E21" s="5">
        <v>193945895</v>
      </c>
      <c r="F21" s="5">
        <f t="shared" si="0"/>
        <v>248330.21126760563</v>
      </c>
      <c r="G21" s="5">
        <v>232564</v>
      </c>
      <c r="H21" s="7">
        <v>14</v>
      </c>
      <c r="I21" s="7">
        <v>14</v>
      </c>
    </row>
    <row r="22" spans="2:9" ht="12.75">
      <c r="B22" s="1" t="s">
        <v>15</v>
      </c>
      <c r="C22" s="4" t="s">
        <v>23</v>
      </c>
      <c r="D22" s="7">
        <v>173</v>
      </c>
      <c r="E22" s="5">
        <v>49825019</v>
      </c>
      <c r="F22" s="5">
        <f t="shared" si="0"/>
        <v>288005.8901734104</v>
      </c>
      <c r="G22" s="5">
        <v>277610</v>
      </c>
      <c r="H22" s="7">
        <v>11</v>
      </c>
      <c r="I22" s="7">
        <v>9</v>
      </c>
    </row>
    <row r="23" spans="2:9" ht="12.75">
      <c r="B23" s="1" t="s">
        <v>16</v>
      </c>
      <c r="C23" s="4" t="s">
        <v>22</v>
      </c>
      <c r="D23" s="7">
        <v>33</v>
      </c>
      <c r="E23" s="5">
        <v>6902955</v>
      </c>
      <c r="F23" s="5">
        <f t="shared" si="0"/>
        <v>209180.45454545456</v>
      </c>
      <c r="G23" s="5">
        <v>223525</v>
      </c>
      <c r="H23" s="7">
        <v>20</v>
      </c>
      <c r="I23" s="7">
        <v>15</v>
      </c>
    </row>
    <row r="24" spans="2:9" ht="12.75">
      <c r="B24" s="1" t="s">
        <v>17</v>
      </c>
      <c r="C24" s="4" t="s">
        <v>24</v>
      </c>
      <c r="D24" s="7">
        <v>223</v>
      </c>
      <c r="E24" s="5">
        <v>113348809</v>
      </c>
      <c r="F24" s="5">
        <f t="shared" si="0"/>
        <v>508290.6233183856</v>
      </c>
      <c r="G24" s="5">
        <v>411233</v>
      </c>
      <c r="H24" s="7">
        <v>2</v>
      </c>
      <c r="I24" s="7">
        <v>2</v>
      </c>
    </row>
    <row r="25" spans="2:9" ht="12.75">
      <c r="B25" s="1" t="s">
        <v>18</v>
      </c>
      <c r="C25" s="4" t="s">
        <v>23</v>
      </c>
      <c r="D25" s="7">
        <v>175</v>
      </c>
      <c r="E25" s="5">
        <v>50953453</v>
      </c>
      <c r="F25" s="5">
        <f t="shared" si="0"/>
        <v>291162.58857142855</v>
      </c>
      <c r="G25" s="5">
        <v>249900</v>
      </c>
      <c r="H25" s="7">
        <v>10</v>
      </c>
      <c r="I25" s="7">
        <v>12</v>
      </c>
    </row>
    <row r="26" spans="2:9" ht="12.75">
      <c r="B26" s="1" t="s">
        <v>19</v>
      </c>
      <c r="C26" s="4" t="s">
        <v>23</v>
      </c>
      <c r="D26" s="7">
        <v>64</v>
      </c>
      <c r="E26" s="5">
        <v>18863785</v>
      </c>
      <c r="F26" s="5">
        <f t="shared" si="0"/>
        <v>294746.640625</v>
      </c>
      <c r="G26" s="5">
        <v>158700</v>
      </c>
      <c r="H26" s="7">
        <v>9</v>
      </c>
      <c r="I26" s="7">
        <v>20</v>
      </c>
    </row>
    <row r="27" spans="2:9" ht="12.75">
      <c r="B27" s="1" t="s">
        <v>20</v>
      </c>
      <c r="C27" s="4" t="s">
        <v>23</v>
      </c>
      <c r="D27" s="7">
        <v>158</v>
      </c>
      <c r="E27" s="5">
        <v>37704744</v>
      </c>
      <c r="F27" s="5">
        <f t="shared" si="0"/>
        <v>238637.62025316455</v>
      </c>
      <c r="G27" s="5">
        <v>206814</v>
      </c>
      <c r="H27" s="7">
        <v>16</v>
      </c>
      <c r="I27" s="7">
        <v>16</v>
      </c>
    </row>
    <row r="28" spans="2:9" ht="12.75">
      <c r="B28" s="1"/>
      <c r="C28" s="4"/>
      <c r="D28" s="4"/>
      <c r="E28" s="4"/>
      <c r="F28" s="4"/>
      <c r="G28" s="4"/>
      <c r="H28" s="4"/>
      <c r="I28" s="4"/>
    </row>
    <row r="29" spans="2:9" ht="12.75">
      <c r="B29" s="1" t="s">
        <v>21</v>
      </c>
      <c r="C29" s="4"/>
      <c r="D29" s="8">
        <f>SUM(D7:D27)</f>
        <v>5606</v>
      </c>
      <c r="E29" s="13">
        <f>SUM(E7:E27)</f>
        <v>1753639776</v>
      </c>
      <c r="F29" s="6">
        <f>E29/D29</f>
        <v>312814.80128433823</v>
      </c>
      <c r="G29" s="13">
        <v>260255</v>
      </c>
      <c r="H29" s="4"/>
      <c r="I29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2005-03-08T21:03:04Z</dcterms:created>
  <dcterms:modified xsi:type="dcterms:W3CDTF">2006-07-28T15:41:54Z</dcterms:modified>
  <cp:category/>
  <cp:version/>
  <cp:contentType/>
  <cp:contentStatus/>
</cp:coreProperties>
</file>