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<sst xmlns="http://schemas.openxmlformats.org/spreadsheetml/2006/main" count="4765" uniqueCount="1729">
  <si>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</si>
  <si>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</si>
  <si>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</si>
  <si>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</si>
  <si>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</si>
  <si>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</si>
  <si>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</si>
  <si>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</si>
  <si>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</si>
  <si>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</si>
  <si>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</si>
  <si>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</si>
  <si>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</si>
  <si>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</si>
  <si>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</si>
  <si>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</si>
  <si>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</si>
  <si>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</si>
  <si>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</si>
  <si>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</si>
  <si>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</si>
  <si>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</si>
  <si>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</si>
  <si>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</si>
  <si>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</si>
  <si>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</si>
  <si>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</si>
  <si>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</si>
  <si>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</si>
  <si>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</si>
  <si>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</si>
  <si>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</si>
  <si>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</si>
  <si>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</si>
  <si>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</si>
  <si>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</si>
  <si>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</si>
  <si>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</si>
  <si>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</si>
  <si>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</si>
  <si>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</si>
  <si>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</si>
  <si>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</si>
  <si>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</si>
  <si>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</si>
  <si>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</si>
  <si>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</si>
  <si>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</si>
  <si>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</si>
  <si>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</si>
  <si>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</si>
  <si>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</si>
  <si>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</si>
  <si>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</si>
  <si>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</si>
  <si>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</si>
  <si>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</si>
  <si>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</si>
  <si>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</si>
  <si>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</si>
  <si>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</si>
  <si>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</si>
  <si>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</si>
  <si>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</si>
  <si>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</si>
  <si>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</si>
  <si>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</si>
  <si>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</si>
  <si>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</si>
  <si>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</si>
  <si>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</si>
  <si>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</si>
  <si>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</si>
  <si>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</si>
  <si>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</si>
  <si>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</si>
  <si>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</si>
  <si>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</si>
  <si>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</si>
  <si>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</si>
  <si>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</si>
  <si>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</si>
  <si>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</si>
  <si>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</si>
  <si>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</si>
  <si>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</si>
  <si>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</si>
  <si>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</si>
  <si>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</si>
  <si>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</si>
  <si>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</si>
  <si>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</si>
  <si>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</si>
  <si>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</si>
  <si>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</si>
  <si>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</si>
  <si>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</si>
  <si>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</si>
  <si>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</si>
  <si>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</si>
  <si>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</si>
  <si>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</si>
  <si>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</si>
  <si>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</si>
  <si>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</si>
  <si>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</si>
  <si>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</si>
  <si>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</si>
  <si>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</si>
  <si>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</si>
  <si>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</si>
  <si>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</si>
  <si>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</si>
  <si>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</si>
  <si>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</si>
  <si>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</si>
  <si>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</si>
  <si>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</si>
  <si>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</si>
  <si>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</si>
  <si>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</si>
  <si>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</si>
  <si>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</si>
  <si>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</si>
  <si>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</si>
  <si>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</si>
  <si>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</si>
  <si>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</si>
  <si>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</si>
  <si>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</si>
  <si>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</si>
  <si>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</si>
  <si>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</si>
  <si>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</si>
  <si>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</si>
  <si>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</si>
  <si>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</si>
  <si>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</si>
  <si>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</si>
  <si>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</si>
  <si>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</si>
  <si>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</si>
  <si>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</si>
  <si>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</si>
  <si>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</si>
  <si>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</si>
  <si>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</si>
  <si>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</si>
  <si>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</si>
  <si>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</si>
  <si>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</si>
  <si>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</si>
  <si>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</si>
  <si>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</si>
  <si>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</si>
  <si>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</si>
  <si>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</si>
  <si>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</si>
  <si>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</si>
  <si>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</si>
  <si>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</si>
  <si>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</si>
  <si>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</si>
  <si>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</si>
  <si>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</si>
  <si>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</si>
  <si>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</si>
  <si>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</si>
  <si>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</si>
  <si>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</si>
  <si>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</si>
  <si>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</si>
  <si>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</si>
  <si>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</si>
  <si>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</si>
  <si>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</si>
  <si>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</si>
  <si>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</si>
  <si>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</si>
  <si>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</si>
  <si>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</si>
  <si>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</si>
  <si>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</si>
  <si>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</si>
  <si>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</si>
  <si>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</si>
  <si>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</si>
  <si>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</si>
  <si>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</si>
  <si>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</si>
  <si>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</si>
  <si>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</si>
  <si>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</si>
  <si>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</si>
  <si>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</si>
  <si>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</si>
  <si>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</si>
  <si>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</si>
  <si>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</si>
  <si>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</si>
  <si>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</si>
  <si>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</si>
  <si>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</si>
  <si>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</si>
  <si>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</si>
  <si>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</si>
  <si>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</si>
  <si>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</si>
  <si>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</si>
  <si>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</si>
  <si>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</si>
  <si>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</si>
  <si>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</si>
  <si>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</si>
  <si>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</si>
  <si>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</si>
  <si>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</si>
  <si>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</si>
  <si>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</si>
  <si>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</si>
  <si>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</si>
  <si>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</si>
  <si>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</si>
  <si>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</si>
  <si>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</si>
  <si>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</si>
  <si>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</si>
  <si>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</si>
  <si>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</si>
  <si>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</si>
  <si>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</si>
  <si>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</si>
  <si>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</si>
  <si>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</si>
  <si>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</si>
  <si>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</si>
  <si>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</si>
  <si>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</si>
  <si>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</si>
  <si>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</si>
  <si>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</si>
  <si>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</si>
  <si>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</si>
  <si>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</si>
  <si>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</si>
  <si>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</si>
  <si>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</si>
  <si>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</si>
  <si>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</si>
  <si>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</si>
  <si>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</si>
  <si>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</si>
  <si>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</si>
  <si>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</si>
  <si>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</si>
  <si>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</si>
  <si>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</si>
  <si>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</si>
  <si>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</si>
  <si>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</si>
  <si>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</si>
  <si>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</si>
  <si>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</si>
  <si>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</si>
  <si>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</si>
  <si>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</si>
  <si>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</si>
  <si>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</si>
  <si>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</si>
  <si>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</si>
  <si>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</si>
  <si>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</si>
  <si>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</si>
  <si>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</si>
  <si>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</si>
  <si>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</si>
  <si>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</si>
  <si>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</si>
  <si>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</si>
  <si>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</si>
  <si>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</si>
  <si>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</si>
  <si>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</si>
  <si>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</si>
  <si>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</si>
  <si>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</si>
  <si>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</si>
  <si>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</si>
  <si>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</si>
  <si>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</si>
  <si>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</si>
  <si>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</si>
  <si>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</si>
  <si>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</si>
  <si>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</si>
  <si>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</si>
  <si>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</si>
  <si>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</si>
  <si>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</si>
  <si>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</si>
  <si>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</si>
  <si>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</si>
  <si>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</si>
  <si>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</si>
  <si>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</si>
  <si>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</si>
  <si>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</si>
  <si>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</si>
  <si>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</si>
  <si>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</si>
  <si>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</si>
  <si>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</si>
  <si>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</si>
  <si>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</si>
  <si>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</si>
  <si>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</si>
  <si>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</si>
  <si>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</si>
  <si>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</si>
  <si>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</si>
  <si>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</si>
  <si>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</si>
  <si>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</si>
  <si>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</si>
  <si>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</si>
  <si>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</si>
  <si>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</si>
  <si>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</si>
  <si>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</si>
  <si>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</si>
  <si>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</si>
  <si>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</si>
  <si>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</si>
  <si>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</si>
  <si>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</si>
  <si>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</si>
  <si>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</si>
  <si>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</si>
  <si>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</si>
  <si>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</si>
  <si>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</si>
  <si>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</si>
  <si>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</si>
  <si>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</si>
  <si>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</si>
  <si>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</si>
  <si>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</si>
  <si>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</si>
  <si>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</si>
  <si>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</si>
  <si>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</si>
  <si>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</si>
  <si>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</si>
  <si>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</si>
  <si>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</si>
  <si>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</si>
  <si>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</si>
  <si>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</si>
  <si>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</si>
  <si>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</si>
  <si>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</si>
  <si>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</si>
  <si>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</si>
  <si>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</si>
  <si>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</si>
  <si>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</si>
  <si>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</si>
  <si>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</si>
  <si>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</si>
  <si>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</si>
  <si>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</si>
  <si>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</si>
  <si>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</si>
  <si>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</si>
  <si>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</si>
  <si>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</si>
  <si>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</si>
  <si>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</si>
  <si>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</si>
  <si>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</si>
  <si>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</si>
  <si>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</si>
  <si>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</si>
  <si>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</si>
  <si>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</si>
  <si>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</si>
  <si>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</si>
  <si>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</si>
  <si>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</si>
  <si>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</si>
  <si>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</si>
  <si>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</si>
  <si>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</si>
  <si>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</si>
  <si>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</si>
  <si>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</si>
  <si>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</si>
  <si>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</si>
  <si>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</si>
  <si>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</si>
  <si>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</si>
  <si>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</si>
  <si>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</si>
  <si>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</si>
  <si>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</si>
  <si>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</si>
  <si>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</si>
  <si>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</si>
  <si>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</si>
  <si>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</si>
  <si>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</si>
  <si>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</si>
  <si>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</si>
  <si>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</si>
  <si>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</si>
  <si>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</si>
  <si>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</si>
  <si>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</si>
  <si>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</si>
  <si>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</si>
  <si>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</si>
  <si>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</si>
  <si>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</si>
  <si>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</si>
  <si>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</si>
  <si>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</si>
  <si>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</si>
  <si>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</si>
  <si>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</si>
  <si>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</si>
  <si>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</si>
  <si>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</si>
  <si>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</si>
  <si>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</si>
  <si>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</si>
  <si>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</si>
  <si>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</si>
  <si>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</si>
  <si>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</si>
  <si>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</si>
  <si>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</si>
  <si>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</si>
  <si>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</si>
  <si>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</si>
  <si>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</si>
  <si>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</si>
  <si>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</si>
  <si>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</si>
  <si>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</si>
  <si>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</si>
  <si>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</si>
  <si>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</si>
  <si>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</si>
  <si>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</si>
  <si>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</si>
  <si>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</si>
  <si>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</si>
  <si>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</si>
  <si>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</si>
  <si>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</si>
  <si>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</si>
  <si>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</si>
  <si>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</si>
  <si>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</si>
  <si>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</si>
  <si>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</si>
  <si>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</si>
  <si>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</si>
  <si>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</si>
  <si>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</si>
  <si>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</si>
  <si>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</si>
  <si>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</si>
  <si>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</si>
  <si>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</si>
  <si>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</si>
  <si>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</si>
  <si>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</si>
  <si>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</si>
  <si>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</si>
  <si>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</si>
  <si>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</si>
  <si>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</si>
  <si>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</si>
  <si>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</si>
  <si>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</si>
  <si>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</si>
  <si>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</si>
  <si>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</si>
  <si>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</si>
  <si>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</si>
  <si>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</si>
  <si>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</si>
  <si>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</si>
  <si>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</si>
  <si>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</si>
  <si>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</si>
  <si>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</si>
  <si>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</si>
  <si>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</si>
  <si>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</si>
  <si>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</si>
  <si>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</si>
  <si>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</si>
  <si>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</si>
  <si>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</si>
  <si>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</si>
  <si>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</si>
  <si>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</si>
  <si>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</si>
  <si>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</si>
  <si>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</si>
  <si>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</si>
  <si>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</si>
  <si>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</si>
  <si>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</si>
  <si>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</si>
  <si>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</si>
  <si>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</si>
  <si>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</si>
  <si>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</si>
  <si>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</si>
  <si>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</si>
  <si>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</si>
  <si>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</si>
  <si>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</si>
  <si>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</si>
  <si>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</si>
  <si>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</si>
  <si>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</si>
  <si>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</si>
  <si>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</si>
  <si>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</si>
  <si>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</si>
  <si>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</si>
  <si>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</si>
  <si>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</si>
  <si>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</si>
  <si>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</si>
  <si>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</si>
  <si>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</si>
  <si>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</si>
  <si>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</si>
  <si>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</si>
  <si>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</si>
  <si>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</si>
  <si>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</si>
  <si>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</si>
  <si>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</si>
  <si>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</si>
  <si>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</si>
  <si>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</si>
  <si>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</si>
  <si>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</si>
  <si>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</si>
  <si>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</si>
  <si>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</si>
  <si>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</si>
  <si>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</si>
  <si>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</si>
  <si>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</si>
  <si>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</si>
  <si>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</si>
  <si>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</si>
  <si>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</si>
  <si>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</si>
  <si>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</si>
  <si>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</si>
  <si>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</si>
  <si>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</si>
  <si>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</si>
  <si>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</si>
  <si>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</si>
  <si>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</si>
  <si>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</si>
  <si>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</si>
  <si>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</si>
  <si>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</si>
  <si>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</si>
  <si>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</si>
  <si>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</si>
  <si>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</si>
  <si>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</si>
  <si>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</si>
  <si>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</si>
  <si>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</si>
  <si>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</si>
  <si>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</si>
  <si>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</si>
  <si>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</si>
  <si>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</si>
  <si>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</si>
  <si>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</si>
  <si>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</si>
  <si>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</si>
  <si>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</si>
  <si>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</si>
  <si>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</si>
  <si>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</si>
  <si>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</si>
  <si>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</si>
  <si>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</si>
  <si>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</si>
  <si>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</si>
  <si>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</si>
  <si>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</si>
  <si>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</si>
  <si>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</si>
  <si>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</si>
  <si>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</si>
  <si>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</si>
  <si>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</si>
  <si>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</si>
  <si>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</si>
  <si>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</si>
  <si>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</si>
  <si>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</si>
  <si>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</si>
  <si>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</si>
  <si>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</si>
  <si>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</si>
  <si>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</si>
  <si>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</si>
  <si>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</si>
  <si>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</si>
  <si>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</si>
  <si>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</si>
  <si>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</si>
  <si>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</si>
  <si>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</si>
  <si>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</si>
  <si>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</si>
  <si>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</si>
  <si>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</si>
  <si>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</si>
  <si>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</si>
  <si>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</si>
  <si>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</si>
  <si>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</si>
  <si>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</si>
  <si>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</si>
  <si>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</si>
  <si>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</si>
  <si>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</si>
  <si>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</si>
  <si>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</si>
  <si>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</si>
  <si>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</si>
  <si>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</si>
  <si>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</si>
  <si>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</si>
  <si>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</si>
  <si>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</si>
  <si>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</si>
  <si>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</si>
  <si>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</si>
  <si>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</si>
  <si>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</si>
  <si>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</si>
  <si>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</si>
  <si>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</si>
  <si>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</si>
  <si>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</si>
  <si>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</si>
  <si>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</si>
  <si>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</si>
  <si>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</si>
  <si>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</si>
  <si>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</si>
  <si>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</si>
  <si>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</si>
  <si>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</si>
  <si>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</si>
  <si>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</si>
  <si>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</si>
  <si>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</si>
  <si>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</si>
  <si>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</si>
  <si>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</si>
  <si>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</si>
  <si>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</si>
  <si>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</si>
  <si>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</si>
  <si>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</si>
  <si>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</si>
  <si>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</si>
  <si>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</si>
  <si>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</si>
  <si>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</si>
  <si>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</si>
  <si>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</si>
  <si>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</si>
  <si>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</si>
  <si>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</si>
  <si>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</si>
  <si>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</si>
  <si>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</si>
  <si>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</si>
  <si>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</si>
  <si>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</si>
  <si>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</si>
  <si>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</si>
  <si>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</si>
  <si>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</si>
  <si>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</si>
  <si>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</si>
  <si>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</si>
  <si>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</si>
  <si>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</si>
  <si>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</si>
  <si>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</si>
  <si>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</si>
  <si>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</si>
  <si>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</si>
  <si>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</si>
  <si>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</si>
  <si>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</si>
  <si>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</si>
  <si>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</si>
  <si>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</si>
  <si>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</si>
  <si>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</si>
  <si>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</si>
  <si>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</si>
  <si>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</si>
  <si>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</si>
  <si>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</si>
  <si>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</si>
  <si>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</si>
  <si>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</si>
  <si>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</si>
  <si>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</si>
  <si>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</si>
  <si>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</si>
  <si>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</si>
  <si>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</si>
  <si>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</si>
  <si>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</si>
  <si>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</si>
  <si>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</si>
  <si>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</si>
  <si>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</si>
  <si>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</si>
  <si>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</si>
  <si>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</si>
  <si>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</si>
  <si>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</si>
  <si>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</si>
  <si>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</si>
  <si>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</si>
  <si>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</si>
  <si>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</si>
  <si>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</si>
  <si>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</si>
  <si>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</si>
  <si>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</si>
  <si>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</si>
  <si>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</si>
  <si>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</si>
  <si>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</si>
  <si>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</si>
  <si>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</si>
  <si>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</si>
  <si>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</si>
  <si>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</si>
  <si>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</si>
  <si>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</si>
  <si>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</si>
  <si>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</si>
  <si>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</si>
  <si>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</si>
  <si>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</si>
  <si>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</si>
  <si>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</si>
  <si>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</si>
  <si>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</si>
  <si>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</si>
  <si>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</si>
  <si>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</si>
  <si>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</si>
  <si>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</si>
  <si>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</si>
  <si>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</si>
  <si>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</si>
  <si>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</si>
  <si>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</si>
  <si>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</si>
  <si>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</si>
  <si>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</si>
  <si>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</si>
  <si>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</si>
  <si>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</si>
  <si>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</si>
  <si>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</si>
  <si>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</si>
  <si>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</si>
  <si>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</si>
  <si>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</si>
  <si>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</si>
  <si>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</si>
  <si>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</si>
  <si>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</si>
  <si>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</si>
  <si>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</si>
  <si>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</si>
  <si>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</si>
  <si>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</si>
  <si>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</si>
  <si>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</si>
  <si>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</si>
  <si>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</si>
  <si>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</si>
  <si>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</si>
  <si>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</si>
  <si>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</si>
  <si>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</si>
  <si>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</si>
  <si>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</si>
  <si>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</si>
  <si>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</si>
  <si>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</si>
  <si>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</si>
  <si>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</si>
  <si>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</si>
  <si>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</si>
  <si>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</si>
  <si>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</si>
  <si>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</si>
  <si>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</si>
  <si>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</si>
  <si>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</si>
  <si>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</si>
  <si>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</si>
  <si>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</si>
  <si>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</si>
  <si>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</si>
  <si>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</si>
  <si>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</si>
  <si>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</si>
  <si>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</si>
  <si>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</si>
  <si>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</si>
  <si>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</si>
  <si>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</si>
  <si>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</si>
  <si>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</si>
  <si>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</si>
  <si>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</si>
  <si>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</si>
  <si>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</si>
  <si>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</si>
  <si>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</si>
  <si>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</si>
  <si>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</si>
  <si>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</si>
  <si>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</si>
  <si>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</si>
  <si>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</si>
  <si>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</si>
  <si>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</si>
  <si>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</si>
  <si>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</si>
  <si>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</si>
  <si>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</si>
  <si>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</si>
  <si>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</si>
  <si>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</si>
  <si>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</si>
  <si>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</si>
  <si>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</si>
  <si>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</si>
  <si>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</si>
  <si>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</si>
  <si>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</si>
  <si>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</si>
  <si>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</si>
  <si>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</si>
  <si>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</si>
  <si>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</si>
  <si>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</si>
  <si>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</si>
  <si>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</si>
  <si>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</si>
  <si>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</si>
  <si>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</si>
  <si>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</si>
  <si>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</si>
  <si>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</si>
  <si>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</si>
  <si>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</si>
  <si>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</si>
  <si>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</si>
  <si>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</si>
  <si>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</si>
  <si>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</si>
  <si>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</si>
  <si>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</si>
  <si>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</si>
  <si>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</si>
  <si>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</si>
  <si>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</si>
  <si>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</si>
  <si>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</si>
  <si>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</si>
  <si>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</si>
  <si>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</si>
  <si>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</si>
  <si>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</si>
  <si>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</si>
  <si>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</si>
  <si>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</si>
  <si>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</si>
  <si>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</si>
  <si>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</si>
  <si>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</si>
  <si>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</si>
  <si>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</si>
  <si>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</si>
  <si>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</si>
  <si>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</si>
  <si>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</si>
  <si>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</si>
  <si>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</si>
  <si>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</si>
  <si>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</si>
  <si>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</si>
  <si>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</si>
  <si>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</si>
  <si>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</si>
  <si>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</si>
  <si>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</si>
  <si>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</si>
  <si>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</si>
  <si>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</si>
  <si>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</si>
  <si>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</si>
  <si>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</si>
  <si>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</si>
  <si>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</si>
  <si>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</si>
  <si>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</si>
  <si>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</si>
  <si>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</si>
  <si>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</si>
  <si>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</si>
  <si>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</si>
  <si>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</si>
  <si>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</si>
  <si>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</si>
  <si>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</si>
  <si>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</si>
  <si>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</si>
  <si>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</si>
  <si>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</si>
  <si>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</si>
  <si>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</si>
  <si>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</si>
  <si>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</si>
  <si>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</si>
  <si>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</si>
  <si>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</si>
  <si>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</si>
  <si>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</si>
  <si>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</si>
  <si>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</si>
  <si>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</si>
  <si>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</si>
  <si>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</si>
  <si>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</si>
  <si>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</si>
  <si>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</si>
  <si>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</si>
  <si>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</si>
  <si>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</si>
  <si>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</si>
  <si>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</si>
  <si>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</si>
  <si>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</si>
  <si>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</si>
  <si>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</si>
  <si>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</si>
  <si>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</si>
  <si>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</si>
  <si>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</si>
  <si>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</si>
  <si>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</si>
  <si>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</si>
  <si>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</si>
  <si>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</si>
  <si>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</si>
  <si>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</si>
  <si>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</si>
  <si>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</si>
  <si>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</si>
  <si>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</si>
  <si>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</si>
  <si>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</si>
  <si>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</si>
  <si>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</si>
  <si>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</si>
  <si>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</si>
  <si>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</si>
  <si>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</si>
  <si>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</si>
  <si>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</si>
  <si>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</si>
  <si>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</si>
  <si>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</si>
  <si>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</si>
  <si>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</si>
  <si>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</si>
  <si>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</si>
  <si>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</si>
  <si>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</si>
  <si>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</si>
  <si>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</si>
  <si>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</si>
  <si>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</si>
  <si>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</si>
  <si>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</si>
  <si>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</si>
  <si>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</si>
  <si>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</si>
  <si>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</si>
  <si>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</si>
  <si>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</si>
  <si>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</si>
  <si>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</si>
  <si>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</si>
  <si>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</si>
  <si>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</si>
  <si>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</si>
  <si>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</si>
  <si>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</si>
  <si>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</si>
  <si>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</si>
  <si>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</si>
  <si>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</si>
  <si>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</si>
  <si>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</si>
  <si>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</si>
  <si>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</si>
  <si>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</si>
  <si>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</si>
  <si>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</si>
  <si>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</si>
  <si>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</si>
  <si>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</si>
  <si>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</si>
  <si>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</si>
  <si>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</si>
  <si>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</si>
  <si>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</si>
  <si>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</si>
  <si>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</si>
  <si>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</si>
  <si>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</si>
  <si>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</si>
  <si>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</si>
  <si>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</si>
  <si>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</si>
  <si>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</si>
  <si>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</si>
  <si>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</si>
  <si>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</si>
  <si>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</si>
  <si>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</si>
  <si>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</si>
  <si>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</si>
  <si>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</si>
  <si>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</si>
  <si>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</si>
  <si>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</si>
  <si>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</si>
  <si>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</si>
  <si>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</si>
  <si>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</si>
  <si>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</si>
  <si>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</si>
  <si>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</si>
  <si>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</si>
  <si>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</si>
  <si>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</si>
  <si>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</si>
  <si>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</si>
  <si>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</si>
  <si>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</si>
  <si>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</si>
  <si>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</si>
  <si>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</si>
  <si>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</si>
  <si>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</si>
  <si>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</si>
  <si>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</si>
  <si>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</si>
  <si>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</si>
  <si>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</si>
  <si>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</si>
  <si>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</si>
  <si>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</si>
  <si>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</si>
  <si>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</si>
  <si>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</si>
  <si>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</si>
  <si>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</si>
  <si>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</si>
  <si>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</si>
  <si>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</si>
  <si>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</si>
  <si>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</si>
  <si>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</si>
  <si>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</si>
  <si>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</si>
  <si>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</si>
  <si>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</si>
  <si>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</si>
  <si>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</si>
  <si>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</si>
  <si>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</si>
  <si>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</si>
  <si>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</si>
  <si>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</si>
  <si>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</si>
  <si>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</si>
  <si>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</si>
  <si>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</si>
  <si>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</si>
  <si>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</si>
  <si>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</si>
  <si>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</si>
  <si>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</si>
  <si>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</si>
  <si>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</si>
  <si>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</si>
  <si>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</si>
  <si>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</si>
  <si>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</si>
  <si>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</si>
  <si>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</si>
  <si>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</si>
  <si>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</si>
  <si>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</si>
  <si>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</si>
  <si>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</si>
  <si>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</si>
  <si>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</si>
  <si>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</si>
  <si>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</si>
  <si>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</si>
  <si>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</si>
  <si>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</si>
  <si>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</si>
  <si>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</si>
  <si>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</si>
  <si>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</si>
  <si>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</si>
  <si>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</si>
  <si>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</si>
  <si>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</si>
  <si>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</si>
  <si>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</si>
  <si>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</si>
  <si>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</si>
  <si>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</si>
  <si>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</si>
  <si>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</si>
  <si>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</si>
  <si>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</si>
  <si>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</si>
  <si>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</si>
  <si>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</si>
  <si>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</si>
  <si>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</si>
  <si>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</si>
  <si>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</si>
  <si>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</si>
  <si>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</si>
  <si>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</si>
  <si>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</si>
  <si>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</si>
  <si>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</si>
  <si>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</si>
  <si>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</si>
  <si>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</si>
  <si>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</si>
  <si>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</si>
  <si>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</si>
  <si>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</si>
  <si>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</si>
  <si>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</si>
  <si>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</si>
  <si>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</si>
  <si>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</si>
  <si>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</si>
  <si>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</si>
  <si>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</si>
  <si>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</si>
  <si>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</si>
  <si>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</si>
  <si>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</si>
  <si>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</si>
  <si>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</si>
  <si>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</si>
  <si>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</si>
  <si>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</si>
  <si>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</si>
  <si>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</si>
  <si>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</si>
  <si>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</si>
  <si>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</si>
  <si>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</si>
  <si>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</si>
  <si>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</si>
  <si>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</si>
  <si>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</si>
  <si>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</si>
  <si>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</si>
  <si>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</si>
  <si>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</si>
  <si>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</si>
  <si>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</si>
  <si>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</si>
  <si>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</si>
  <si>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</si>
  <si>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</si>
  <si>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</si>
  <si>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</si>
  <si>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</si>
  <si>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</si>
  <si>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</si>
  <si>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</si>
  <si>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</si>
  <si>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</si>
  <si>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</si>
  <si>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</si>
  <si>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</si>
  <si>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</si>
  <si>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</si>
  <si>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</si>
  <si>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</si>
  <si>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</si>
  <si>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</si>
  <si>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</si>
  <si>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</si>
  <si>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</si>
  <si>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</si>
  <si>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</si>
  <si>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</si>
  <si>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</si>
  <si>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</si>
  <si>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</si>
  <si>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</si>
  <si>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</si>
  <si>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</si>
  <si>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</si>
  <si>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</si>
  <si>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</si>
  <si>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</si>
  <si>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</si>
  <si>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</si>
  <si>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</si>
  <si>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</si>
  <si>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</si>
  <si>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</si>
  <si>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</si>
  <si>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</si>
  <si>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</si>
  <si>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</si>
  <si>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</si>
  <si>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</si>
  <si>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</si>
  <si>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</si>
  <si>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</si>
  <si>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</si>
  <si>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</si>
  <si>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</si>
  <si>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</si>
  <si>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</si>
  <si>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</si>
  <si>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</si>
  <si>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</si>
  <si>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</si>
  <si>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</si>
  <si>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</si>
  <si>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</si>
  <si>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</si>
  <si>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</si>
  <si>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</si>
  <si>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</si>
  <si>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</si>
  <si>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</si>
  <si>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</si>
  <si>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</si>
  <si>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</si>
  <si>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</si>
  <si>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</si>
  <si>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</si>
  <si>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</si>
  <si>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</si>
  <si>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</si>
  <si>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</si>
  <si>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</si>
  <si>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</si>
  <si>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</si>
  <si>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</si>
  <si>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</si>
  <si>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</si>
  <si>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</si>
  <si>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</si>
  <si>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</si>
  <si>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</si>
  <si>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</si>
  <si>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</si>
  <si>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</si>
  <si>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</si>
  <si>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</si>
  <si>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</si>
  <si>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</si>
  <si>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</si>
  <si>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</si>
  <si>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</si>
  <si>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</si>
  <si>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</si>
  <si>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</si>
  <si>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</si>
  <si>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</si>
  <si>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</si>
  <si>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</si>
  <si>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</si>
  <si>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</si>
  <si>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</si>
  <si>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</si>
  <si>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</si>
  <si>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</si>
  <si>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</si>
  <si>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</si>
  <si>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</si>
  <si>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</si>
  <si>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</si>
  <si>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</si>
  <si>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</si>
  <si>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</si>
  <si>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</si>
  <si>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</si>
  <si>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</si>
  <si>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</si>
  <si>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</si>
  <si>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</si>
  <si>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</si>
  <si>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</si>
  <si>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</si>
  <si>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</si>
  <si>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</si>
  <si>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</si>
  <si>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</si>
  <si>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</si>
  <si>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</si>
  <si>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</si>
  <si>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</si>
  <si>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</si>
  <si>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</si>
  <si>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</si>
  <si>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</si>
  <si>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</si>
  <si>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</si>
  <si>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</si>
  <si>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</si>
  <si>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</si>
  <si>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</si>
  <si>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</si>
  <si>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</si>
  <si>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</si>
  <si>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</si>
  <si>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</si>
  <si>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</si>
  <si>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</si>
  <si>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</si>
  <si>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</si>
  <si>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</si>
  <si>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</si>
  <si>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</si>
  <si>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</si>
  <si>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</si>
  <si>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</si>
  <si>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</si>
  <si>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</si>
  <si>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</si>
  <si>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</si>
  <si>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</si>
  <si>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</si>
  <si>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</si>
  <si>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</si>
  <si>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</si>
  <si>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</si>
  <si>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</si>
  <si>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</si>
  <si>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</si>
  <si>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</si>
  <si>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</si>
  <si>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</si>
  <si>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</si>
  <si>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</si>
  <si>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</si>
  <si>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</si>
  <si>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</si>
  <si>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</si>
  <si>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</si>
  <si>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</si>
  <si>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</si>
  <si>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</si>
  <si>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</si>
  <si>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</si>
  <si>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</si>
  <si>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</si>
  <si>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</si>
  <si>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</si>
  <si>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</si>
  <si>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</si>
  <si>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</si>
  <si>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</si>
  <si>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</si>
  <si>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</si>
  <si>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</si>
  <si>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</si>
  <si>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</si>
  <si>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</si>
  <si>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</si>
  <si>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</si>
  <si>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</si>
  <si>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</si>
  <si>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</si>
  <si>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</si>
  <si>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</si>
  <si>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</si>
  <si>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</si>
  <si>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</si>
  <si>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</si>
  <si>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</si>
  <si>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</si>
  <si>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</si>
  <si>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</si>
  <si>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</si>
  <si>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</si>
  <si>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</si>
  <si>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</si>
  <si>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</si>
  <si>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</si>
  <si>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</si>
  <si>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</si>
  <si>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</si>
  <si>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</si>
  <si>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</si>
  <si>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</si>
  <si>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</si>
  <si>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</si>
  <si>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</si>
  <si>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</si>
  <si>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</si>
  <si>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</si>
  <si>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</si>
  <si>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</si>
  <si>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</si>
  <si>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</si>
  <si>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</si>
  <si>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</si>
  <si>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</si>
  <si>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</si>
  <si>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</si>
  <si>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</si>
  <si>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</si>
  <si>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</si>
  <si>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</si>
  <si>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</si>
  <si>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</si>
  <si>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</si>
  <si>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</si>
  <si>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</si>
  <si>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</si>
  <si>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</si>
  <si>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</si>
  <si>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</si>
  <si>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</si>
  <si>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</si>
  <si>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</si>
  <si>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</si>
  <si>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</si>
  <si>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</si>
  <si>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</si>
  <si>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</si>
  <si>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</si>
  <si>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</si>
  <si>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</si>
  <si>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</si>
  <si>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</si>
  <si>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</si>
  <si>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</si>
  <si>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</si>
  <si>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</si>
  <si>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</si>
  <si>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</si>
  <si>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</si>
  <si>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</si>
  <si>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</si>
  <si>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</si>
  <si>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</si>
  <si>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</si>
  <si>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</si>
  <si>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</si>
  <si>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</si>
  <si>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</si>
  <si>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</si>
  <si>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</si>
  <si>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</si>
  <si>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</si>
  <si>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</si>
  <si>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</si>
  <si>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</si>
  <si>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</si>
  <si>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</si>
  <si>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</si>
  <si>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</si>
  <si>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</si>
  <si>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</si>
  <si>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</si>
  <si>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</si>
  <si>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</si>
  <si>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</si>
  <si>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</si>
  <si>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</si>
  <si>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</si>
  <si>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</si>
  <si>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</si>
  <si>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</si>
  <si>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</si>
  <si>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</si>
  <si>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</si>
  <si>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</si>
  <si>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</si>
  <si>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</si>
  <si>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</si>
  <si>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</si>
  <si>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</si>
  <si>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</si>
  <si>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</si>
  <si>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</si>
  <si>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</si>
  <si>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</si>
  <si>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</si>
  <si>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</si>
  <si>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</si>
  <si>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</si>
  <si>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</si>
  <si>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</si>
  <si>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</si>
  <si>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</si>
  <si>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</si>
  <si>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</si>
  <si>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</si>
  <si>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</si>
  <si>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</si>
  <si>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</si>
  <si>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</si>
  <si>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</si>
  <si>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</si>
  <si>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</si>
  <si>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</si>
  <si>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</si>
  <si>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</si>
  <si>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</si>
  <si>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</si>
  <si>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</si>
  <si>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</si>
  <si>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</si>
  <si>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</si>
  <si>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</si>
  <si>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</si>
  <si>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</si>
  <si>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</si>
  <si>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</si>
  <si>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</si>
  <si>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</si>
  <si>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</si>
  <si>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</si>
  <si>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</si>
  <si>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</si>
  <si>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</si>
  <si>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</si>
  <si>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</si>
  <si>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</si>
  <si>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</si>
  <si>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</si>
  <si>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</si>
  <si>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</si>
  <si>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</si>
  <si>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</si>
  <si>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</si>
  <si>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</si>
  <si>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</si>
  <si>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</si>
  <si>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</si>
  <si>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</si>
  <si>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</si>
  <si>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</si>
  <si>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</si>
  <si>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</si>
  <si>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</si>
  <si>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</si>
  <si>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</si>
  <si>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</si>
  <si>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</si>
  <si>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</si>
  <si>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</si>
  <si>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</si>
  <si>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</si>
  <si>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</si>
  <si>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</si>
  <si>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</si>
  <si>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</si>
  <si>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</si>
  <si>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</si>
  <si>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</si>
  <si>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</si>
  <si>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</si>
  <si>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</si>
  <si>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</si>
  <si>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</si>
  <si>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</si>
  <si>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</si>
  <si>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</si>
  <si>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</si>
  <si>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</si>
  <si>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</si>
  <si>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</si>
  <si>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</si>
  <si>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</si>
  <si>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</si>
  <si>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</si>
  <si>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</si>
  <si>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</si>
  <si>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</si>
  <si>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</si>
  <si>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</si>
  <si>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</si>
  <si>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</si>
  <si>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</si>
  <si>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</si>
  <si>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</si>
  <si>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</si>
  <si>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</si>
  <si>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</si>
  <si>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</si>
  <si>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</si>
  <si>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</si>
  <si>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</si>
  <si>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</si>
  <si>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</si>
  <si>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</si>
  <si>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</si>
  <si>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</si>
  <si>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</si>
  <si>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</si>
  <si>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</si>
  <si>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</si>
  <si>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</si>
  <si>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</si>
  <si>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</si>
  <si>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</si>
  <si>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</si>
  <si>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</si>
  <si>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</si>
  <si>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</si>
  <si>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</si>
  <si>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</si>
  <si>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</si>
  <si>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</si>
  <si>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</si>
  <si>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</si>
  <si>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</si>
  <si>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</si>
  <si>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</si>
  <si>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</si>
  <si>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</si>
  <si>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</si>
  <si>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</si>
  <si>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</si>
  <si>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</si>
  <si>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</si>
  <si>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</si>
  <si>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</si>
  <si>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</si>
  <si>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</si>
  <si>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</si>
  <si>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</si>
  <si>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</si>
  <si>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</si>
  <si>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</si>
  <si>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</si>
  <si>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</si>
  <si>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</si>
  <si>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</si>
  <si>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</si>
  <si>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</si>
  <si>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</si>
  <si>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</si>
  <si>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</si>
  <si>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</si>
  <si>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</si>
  <si>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</si>
  <si>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</si>
  <si>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</si>
  <si>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</si>
  <si>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</si>
  <si>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</si>
  <si>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</si>
  <si>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</si>
  <si>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</si>
  <si>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</si>
  <si>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</si>
  <si>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</si>
  <si>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</si>
  <si>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</si>
  <si>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</si>
  <si>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</si>
  <si>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</si>
  <si>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See Hardwick</t>
  </si>
  <si>
    <t>Housing units demolished, February 2011</t>
  </si>
  <si>
    <t>Source:  New Jersey Department of Community Affairs, 4/7/11</t>
  </si>
  <si>
    <t>Housing units demolished, January-February 2011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</si>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</sst>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January-February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4/7/11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70</v>
      </c>
      <c r="D7" s="44">
        <v>0</v>
      </c>
      <c r="E7" s="44">
        <v>70</v>
      </c>
      <c r="F7" s="44">
        <v>0</v>
      </c>
      <c r="G7" s="24"/>
    </row>
    <row r="8" spans="1:7" ht="15">
      <c r="A8" s="17" t="s">
        <v>1719</v>
      </c>
      <c r="B8" s="17" t="s">
        <v>1673</v>
      </c>
      <c r="C8" s="44">
        <v>32</v>
      </c>
      <c r="D8" s="44">
        <v>0</v>
      </c>
      <c r="E8" s="44">
        <v>32</v>
      </c>
      <c r="F8" s="44">
        <v>0</v>
      </c>
      <c r="G8" s="24"/>
    </row>
    <row r="9" spans="1:7" ht="15">
      <c r="A9" s="17" t="s">
        <v>1318</v>
      </c>
      <c r="B9" s="17" t="s">
        <v>1294</v>
      </c>
      <c r="C9" s="44">
        <v>14</v>
      </c>
      <c r="D9" s="44">
        <v>14</v>
      </c>
      <c r="E9" s="44">
        <v>0</v>
      </c>
      <c r="F9" s="44">
        <v>0</v>
      </c>
      <c r="G9" s="24"/>
    </row>
    <row r="10" spans="1:7" ht="15">
      <c r="A10" s="17" t="s">
        <v>1297</v>
      </c>
      <c r="B10" s="17" t="s">
        <v>1294</v>
      </c>
      <c r="C10" s="44">
        <v>12</v>
      </c>
      <c r="D10" s="44">
        <v>12</v>
      </c>
      <c r="E10" s="44">
        <v>0</v>
      </c>
      <c r="F10" s="44">
        <v>0</v>
      </c>
      <c r="G10" s="24"/>
    </row>
    <row r="11" spans="1:7" ht="15">
      <c r="A11" s="17" t="s">
        <v>340</v>
      </c>
      <c r="B11" s="17" t="s">
        <v>299</v>
      </c>
      <c r="C11" s="44">
        <v>10</v>
      </c>
      <c r="D11" s="44">
        <v>10</v>
      </c>
      <c r="E11" s="44">
        <v>0</v>
      </c>
      <c r="F11" s="44">
        <v>0</v>
      </c>
      <c r="G11" s="24"/>
    </row>
    <row r="12" spans="1:7" ht="15">
      <c r="A12" s="17" t="s">
        <v>1421</v>
      </c>
      <c r="B12" s="17" t="s">
        <v>1386</v>
      </c>
      <c r="C12" s="44">
        <v>8</v>
      </c>
      <c r="D12" s="44">
        <v>8</v>
      </c>
      <c r="E12" s="44">
        <v>0</v>
      </c>
      <c r="F12" s="44">
        <v>0</v>
      </c>
      <c r="G12" s="24"/>
    </row>
    <row r="13" spans="1:7" ht="15">
      <c r="A13" s="17" t="s">
        <v>81</v>
      </c>
      <c r="B13" s="17" t="s">
        <v>24</v>
      </c>
      <c r="C13" s="44">
        <v>7</v>
      </c>
      <c r="D13" s="44">
        <v>7</v>
      </c>
      <c r="E13" s="44">
        <v>0</v>
      </c>
      <c r="F13" s="44">
        <v>0</v>
      </c>
      <c r="G13" s="37"/>
    </row>
    <row r="14" spans="1:7" ht="15">
      <c r="A14" s="17" t="s">
        <v>527</v>
      </c>
      <c r="B14" s="17" t="s">
        <v>299</v>
      </c>
      <c r="C14" s="44">
        <v>7</v>
      </c>
      <c r="D14" s="44">
        <v>7</v>
      </c>
      <c r="E14" s="44">
        <v>0</v>
      </c>
      <c r="F14" s="44">
        <v>0</v>
      </c>
      <c r="G14" s="24"/>
    </row>
    <row r="15" spans="1:7" ht="15">
      <c r="A15" s="17" t="s">
        <v>346</v>
      </c>
      <c r="B15" s="17" t="s">
        <v>299</v>
      </c>
      <c r="C15" s="44">
        <v>7</v>
      </c>
      <c r="D15" s="44">
        <v>7</v>
      </c>
      <c r="E15" s="44">
        <v>0</v>
      </c>
      <c r="F15" s="44">
        <v>0</v>
      </c>
      <c r="G15" s="24"/>
    </row>
    <row r="16" spans="1:7" ht="15">
      <c r="A16" s="17" t="s">
        <v>1552</v>
      </c>
      <c r="B16" s="17" t="s">
        <v>1522</v>
      </c>
      <c r="C16" s="44">
        <v>6</v>
      </c>
      <c r="D16" s="44">
        <v>0</v>
      </c>
      <c r="E16" s="44">
        <v>6</v>
      </c>
      <c r="F16" s="44">
        <v>0</v>
      </c>
      <c r="G16" s="24"/>
    </row>
    <row r="17" spans="1:7" ht="15">
      <c r="A17" s="17" t="s">
        <v>1667</v>
      </c>
      <c r="B17" s="17" t="s">
        <v>1637</v>
      </c>
      <c r="C17" s="44">
        <v>5</v>
      </c>
      <c r="D17" s="44">
        <v>5</v>
      </c>
      <c r="E17" s="44">
        <v>0</v>
      </c>
      <c r="F17" s="44">
        <v>0</v>
      </c>
      <c r="G17" s="24"/>
    </row>
    <row r="18" spans="1:7" ht="15">
      <c r="A18" s="17" t="s">
        <v>390</v>
      </c>
      <c r="B18" s="17" t="s">
        <v>299</v>
      </c>
      <c r="C18" s="44">
        <v>5</v>
      </c>
      <c r="D18" s="44">
        <v>5</v>
      </c>
      <c r="E18" s="44">
        <v>0</v>
      </c>
      <c r="F18" s="44">
        <v>0</v>
      </c>
      <c r="G18" s="24"/>
    </row>
    <row r="19" spans="1:7" ht="15">
      <c r="A19" s="17" t="s">
        <v>805</v>
      </c>
      <c r="B19" s="17" t="s">
        <v>781</v>
      </c>
      <c r="C19" s="44">
        <v>4</v>
      </c>
      <c r="D19" s="44">
        <v>4</v>
      </c>
      <c r="E19" s="44">
        <v>0</v>
      </c>
      <c r="F19" s="44">
        <v>0</v>
      </c>
      <c r="G19" s="37"/>
    </row>
    <row r="20" spans="1:7" ht="15">
      <c r="A20" s="17" t="s">
        <v>826</v>
      </c>
      <c r="B20" s="17" t="s">
        <v>781</v>
      </c>
      <c r="C20" s="44">
        <v>4</v>
      </c>
      <c r="D20" s="44">
        <v>4</v>
      </c>
      <c r="E20" s="44">
        <v>0</v>
      </c>
      <c r="F20" s="44">
        <v>0</v>
      </c>
      <c r="G20" s="24"/>
    </row>
    <row r="21" spans="1:7" ht="15">
      <c r="A21" s="17" t="s">
        <v>1309</v>
      </c>
      <c r="B21" s="17" t="s">
        <v>1294</v>
      </c>
      <c r="C21" s="44">
        <v>4</v>
      </c>
      <c r="D21" s="44">
        <v>4</v>
      </c>
      <c r="E21" s="44">
        <v>0</v>
      </c>
      <c r="F21" s="44">
        <v>0</v>
      </c>
      <c r="G21" s="37"/>
    </row>
    <row r="22" spans="1:7" ht="15">
      <c r="A22" s="17" t="s">
        <v>117</v>
      </c>
      <c r="B22" s="17" t="s">
        <v>24</v>
      </c>
      <c r="C22" s="44">
        <v>4</v>
      </c>
      <c r="D22" s="44">
        <v>4</v>
      </c>
      <c r="E22" s="44">
        <v>0</v>
      </c>
      <c r="F22" s="44">
        <v>0</v>
      </c>
      <c r="G22" s="24"/>
    </row>
    <row r="23" spans="1:7" ht="15">
      <c r="A23" s="17" t="s">
        <v>308</v>
      </c>
      <c r="B23" s="17" t="s">
        <v>299</v>
      </c>
      <c r="C23" s="44">
        <v>4</v>
      </c>
      <c r="D23" s="44">
        <v>4</v>
      </c>
      <c r="E23" s="44">
        <v>0</v>
      </c>
      <c r="F23" s="44">
        <v>0</v>
      </c>
      <c r="G23" s="24"/>
    </row>
    <row r="24" spans="1:7" ht="15">
      <c r="A24" s="17" t="s">
        <v>712</v>
      </c>
      <c r="B24" s="17" t="s">
        <v>655</v>
      </c>
      <c r="C24" s="44">
        <v>4</v>
      </c>
      <c r="D24" s="44">
        <v>4</v>
      </c>
      <c r="E24" s="44">
        <v>0</v>
      </c>
      <c r="F24" s="44">
        <v>0</v>
      </c>
      <c r="G24" s="24"/>
    </row>
    <row r="25" spans="1:7" ht="15">
      <c r="A25" s="17" t="s">
        <v>790</v>
      </c>
      <c r="B25" s="17" t="s">
        <v>781</v>
      </c>
      <c r="C25" s="44">
        <v>3</v>
      </c>
      <c r="D25" s="44">
        <v>3</v>
      </c>
      <c r="E25" s="44">
        <v>0</v>
      </c>
      <c r="F25" s="44">
        <v>0</v>
      </c>
      <c r="G25" s="24"/>
    </row>
    <row r="26" spans="1:7" ht="15">
      <c r="A26" s="17" t="s">
        <v>829</v>
      </c>
      <c r="B26" s="17" t="s">
        <v>781</v>
      </c>
      <c r="C26" s="44">
        <v>3</v>
      </c>
      <c r="D26" s="44">
        <v>3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213</v>
      </c>
      <c r="D27" s="39">
        <f>SUM(D7:D26)</f>
        <v>105</v>
      </c>
      <c r="E27" s="39">
        <f>SUM(E7:E26)</f>
        <v>108</v>
      </c>
      <c r="F27" s="39">
        <f>SUM(F7:F26)</f>
        <v>0</v>
      </c>
      <c r="G27" s="38"/>
    </row>
    <row r="28" spans="1:7" ht="15">
      <c r="A28" s="17" t="s">
        <v>522</v>
      </c>
      <c r="C28" s="40">
        <f>demos_ytd!F29</f>
        <v>402</v>
      </c>
      <c r="D28" s="40">
        <f>demos_ytd!G29</f>
        <v>281</v>
      </c>
      <c r="E28" s="40">
        <f>demos_ytd!H29</f>
        <v>113</v>
      </c>
      <c r="F28" s="40">
        <f>demos_ytd!I29</f>
        <v>8</v>
      </c>
      <c r="G28" s="38"/>
    </row>
    <row r="29" spans="1:6" ht="15">
      <c r="A29" s="17" t="s">
        <v>536</v>
      </c>
      <c r="C29" s="35">
        <f>C27/C28</f>
        <v>0.5298507462686567</v>
      </c>
      <c r="D29" s="35">
        <f>D27/D28</f>
        <v>0.3736654804270463</v>
      </c>
      <c r="E29" s="35">
        <f>E27/E28</f>
        <v>0.9557522123893806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February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4/7/11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1297</v>
      </c>
      <c r="B7" s="17" t="s">
        <v>1294</v>
      </c>
      <c r="C7" s="44">
        <v>10</v>
      </c>
      <c r="D7" s="44">
        <v>10</v>
      </c>
      <c r="E7" s="44">
        <v>0</v>
      </c>
      <c r="F7" s="44">
        <v>0</v>
      </c>
      <c r="G7" s="45"/>
    </row>
    <row r="8" spans="1:7" ht="15">
      <c r="A8" s="17" t="s">
        <v>1318</v>
      </c>
      <c r="B8" s="17" t="s">
        <v>1294</v>
      </c>
      <c r="C8" s="44">
        <v>7</v>
      </c>
      <c r="D8" s="44">
        <v>7</v>
      </c>
      <c r="E8" s="44">
        <v>0</v>
      </c>
      <c r="F8" s="44">
        <v>0</v>
      </c>
      <c r="G8" s="45"/>
    </row>
    <row r="9" spans="1:7" ht="15">
      <c r="A9" s="17" t="s">
        <v>1552</v>
      </c>
      <c r="B9" s="17" t="s">
        <v>1522</v>
      </c>
      <c r="C9" s="44">
        <v>6</v>
      </c>
      <c r="D9" s="44">
        <v>0</v>
      </c>
      <c r="E9" s="44">
        <v>6</v>
      </c>
      <c r="F9" s="44">
        <v>0</v>
      </c>
      <c r="G9" s="45"/>
    </row>
    <row r="10" spans="1:7" ht="15">
      <c r="A10" s="17" t="s">
        <v>81</v>
      </c>
      <c r="B10" s="17" t="s">
        <v>24</v>
      </c>
      <c r="C10" s="44">
        <v>6</v>
      </c>
      <c r="D10" s="44">
        <v>6</v>
      </c>
      <c r="E10" s="44">
        <v>0</v>
      </c>
      <c r="F10" s="44">
        <v>0</v>
      </c>
      <c r="G10" s="45"/>
    </row>
    <row r="11" spans="1:7" ht="15">
      <c r="A11" s="17" t="s">
        <v>1421</v>
      </c>
      <c r="B11" s="17" t="s">
        <v>1386</v>
      </c>
      <c r="C11" s="44">
        <v>5</v>
      </c>
      <c r="D11" s="44">
        <v>5</v>
      </c>
      <c r="E11" s="44">
        <v>0</v>
      </c>
      <c r="F11" s="44">
        <v>0</v>
      </c>
      <c r="G11" s="45"/>
    </row>
    <row r="12" spans="1:7" ht="15">
      <c r="A12" s="17" t="s">
        <v>1667</v>
      </c>
      <c r="B12" s="17" t="s">
        <v>1637</v>
      </c>
      <c r="C12" s="44">
        <v>5</v>
      </c>
      <c r="D12" s="44">
        <v>5</v>
      </c>
      <c r="E12" s="44">
        <v>0</v>
      </c>
      <c r="F12" s="44">
        <v>0</v>
      </c>
      <c r="G12" s="45"/>
    </row>
    <row r="13" spans="1:7" ht="15">
      <c r="A13" s="17" t="s">
        <v>527</v>
      </c>
      <c r="B13" s="17" t="s">
        <v>299</v>
      </c>
      <c r="C13" s="44">
        <v>4</v>
      </c>
      <c r="D13" s="44">
        <v>4</v>
      </c>
      <c r="E13" s="44">
        <v>0</v>
      </c>
      <c r="F13" s="44">
        <v>0</v>
      </c>
      <c r="G13" s="45"/>
    </row>
    <row r="14" spans="1:7" ht="15">
      <c r="A14" s="17" t="s">
        <v>340</v>
      </c>
      <c r="B14" s="17" t="s">
        <v>299</v>
      </c>
      <c r="C14" s="44">
        <v>4</v>
      </c>
      <c r="D14" s="44">
        <v>4</v>
      </c>
      <c r="E14" s="44">
        <v>0</v>
      </c>
      <c r="F14" s="44">
        <v>0</v>
      </c>
      <c r="G14" s="45"/>
    </row>
    <row r="15" spans="1:7" ht="15">
      <c r="A15" s="17" t="s">
        <v>805</v>
      </c>
      <c r="B15" s="17" t="s">
        <v>781</v>
      </c>
      <c r="C15" s="44">
        <v>3</v>
      </c>
      <c r="D15" s="44">
        <v>3</v>
      </c>
      <c r="E15" s="44">
        <v>0</v>
      </c>
      <c r="F15" s="44">
        <v>0</v>
      </c>
      <c r="G15" s="45"/>
    </row>
    <row r="16" spans="1:7" ht="15">
      <c r="A16" s="17" t="s">
        <v>987</v>
      </c>
      <c r="B16" s="17" t="s">
        <v>851</v>
      </c>
      <c r="C16" s="44">
        <v>3</v>
      </c>
      <c r="D16" s="44">
        <v>3</v>
      </c>
      <c r="E16" s="44">
        <v>0</v>
      </c>
      <c r="F16" s="44">
        <v>0</v>
      </c>
      <c r="G16" s="45"/>
    </row>
    <row r="17" spans="1:7" ht="15">
      <c r="A17" s="17" t="s">
        <v>1206</v>
      </c>
      <c r="B17" s="17" t="s">
        <v>1182</v>
      </c>
      <c r="C17" s="44">
        <v>3</v>
      </c>
      <c r="D17" s="44">
        <v>3</v>
      </c>
      <c r="E17" s="44">
        <v>0</v>
      </c>
      <c r="F17" s="44">
        <v>0</v>
      </c>
      <c r="G17" s="45"/>
    </row>
    <row r="18" spans="1:7" ht="15">
      <c r="A18" s="17" t="s">
        <v>314</v>
      </c>
      <c r="B18" s="17" t="s">
        <v>299</v>
      </c>
      <c r="C18" s="44">
        <v>3</v>
      </c>
      <c r="D18" s="44">
        <v>3</v>
      </c>
      <c r="E18" s="44">
        <v>0</v>
      </c>
      <c r="F18" s="44">
        <v>0</v>
      </c>
      <c r="G18" s="45"/>
    </row>
    <row r="19" spans="1:7" ht="15">
      <c r="A19" s="17" t="s">
        <v>346</v>
      </c>
      <c r="B19" s="17" t="s">
        <v>299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681</v>
      </c>
      <c r="B20" s="17" t="s">
        <v>655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814</v>
      </c>
      <c r="B21" s="17" t="s">
        <v>781</v>
      </c>
      <c r="C21" s="44">
        <v>2</v>
      </c>
      <c r="D21" s="44">
        <v>2</v>
      </c>
      <c r="E21" s="44">
        <v>0</v>
      </c>
      <c r="F21" s="44">
        <v>0</v>
      </c>
      <c r="G21" s="45"/>
    </row>
    <row r="22" spans="1:7" ht="15">
      <c r="A22" s="17" t="s">
        <v>823</v>
      </c>
      <c r="B22" s="17" t="s">
        <v>781</v>
      </c>
      <c r="C22" s="44">
        <v>2</v>
      </c>
      <c r="D22" s="44">
        <v>0</v>
      </c>
      <c r="E22" s="44">
        <v>0</v>
      </c>
      <c r="F22" s="44">
        <v>2</v>
      </c>
      <c r="G22" s="45"/>
    </row>
    <row r="23" spans="1:7" ht="15">
      <c r="A23" s="17" t="s">
        <v>826</v>
      </c>
      <c r="B23" s="17" t="s">
        <v>781</v>
      </c>
      <c r="C23" s="44">
        <v>2</v>
      </c>
      <c r="D23" s="44">
        <v>2</v>
      </c>
      <c r="E23" s="44">
        <v>0</v>
      </c>
      <c r="F23" s="44">
        <v>0</v>
      </c>
      <c r="G23" s="45"/>
    </row>
    <row r="24" spans="1:7" ht="15">
      <c r="A24" s="17" t="s">
        <v>990</v>
      </c>
      <c r="B24" s="17" t="s">
        <v>851</v>
      </c>
      <c r="C24" s="44">
        <v>2</v>
      </c>
      <c r="D24" s="44">
        <v>2</v>
      </c>
      <c r="E24" s="44">
        <v>0</v>
      </c>
      <c r="F24" s="44">
        <v>0</v>
      </c>
      <c r="G24" s="45"/>
    </row>
    <row r="25" spans="1:7" ht="15">
      <c r="A25" s="17" t="s">
        <v>1055</v>
      </c>
      <c r="B25" s="17" t="s">
        <v>851</v>
      </c>
      <c r="C25" s="44">
        <v>2</v>
      </c>
      <c r="D25" s="44">
        <v>2</v>
      </c>
      <c r="E25" s="44">
        <v>0</v>
      </c>
      <c r="F25" s="44">
        <v>0</v>
      </c>
      <c r="G25" s="45"/>
    </row>
    <row r="26" spans="1:7" ht="15">
      <c r="A26" s="17" t="s">
        <v>1236</v>
      </c>
      <c r="B26" s="17" t="s">
        <v>1182</v>
      </c>
      <c r="C26" s="44">
        <v>2</v>
      </c>
      <c r="D26" s="44">
        <v>2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77</v>
      </c>
      <c r="D27" s="39">
        <f>SUM(D7:D26)</f>
        <v>69</v>
      </c>
      <c r="E27" s="39">
        <f>SUM(E7:E26)</f>
        <v>6</v>
      </c>
      <c r="F27" s="39">
        <f>SUM(F7:F26)</f>
        <v>2</v>
      </c>
      <c r="G27" s="38"/>
    </row>
    <row r="28" spans="1:7" ht="15">
      <c r="A28" s="17" t="s">
        <v>522</v>
      </c>
      <c r="C28" s="40">
        <f>demos!F29</f>
        <v>166</v>
      </c>
      <c r="D28" s="40">
        <f>demos!G29</f>
        <v>152</v>
      </c>
      <c r="E28" s="40">
        <f>demos!H29</f>
        <v>8</v>
      </c>
      <c r="F28" s="40">
        <f>demos!I29</f>
        <v>6</v>
      </c>
      <c r="G28" s="38"/>
    </row>
    <row r="29" spans="1:6" ht="15">
      <c r="A29" s="17" t="s">
        <v>536</v>
      </c>
      <c r="C29" s="35">
        <f>C27/C28</f>
        <v>0.463855421686747</v>
      </c>
      <c r="D29" s="35">
        <f>D27/D28</f>
        <v>0.45394736842105265</v>
      </c>
      <c r="E29" s="35">
        <f>E27/E28</f>
        <v>0.75</v>
      </c>
      <c r="F29" s="35">
        <f>F27/F28</f>
        <v>0.3333333333333333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4/7/11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24</v>
      </c>
      <c r="G7" s="40">
        <f>SUM(G31:G53)</f>
        <v>22</v>
      </c>
      <c r="H7" s="40">
        <f>SUM(H31:H53)</f>
        <v>0</v>
      </c>
      <c r="I7" s="40">
        <f>SUM(I31:I53)</f>
        <v>2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26</v>
      </c>
      <c r="G8" s="40">
        <f>SUM(G54:G123)</f>
        <v>25</v>
      </c>
      <c r="H8" s="40">
        <f>SUM(H54:H123)</f>
        <v>0</v>
      </c>
      <c r="I8" s="40">
        <f>SUM(I54:I123)</f>
        <v>1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7</v>
      </c>
      <c r="G9" s="40">
        <f>SUM(G124:G163)</f>
        <v>7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11</v>
      </c>
      <c r="G10" s="40">
        <f>SUM(G164:G200)</f>
        <v>10</v>
      </c>
      <c r="H10" s="40">
        <f>SUM(H164:H200)</f>
        <v>1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40</v>
      </c>
      <c r="G11" s="40">
        <f>SUM(G201:G216)</f>
        <v>39</v>
      </c>
      <c r="H11" s="40">
        <f>SUM(H201:H216)</f>
        <v>0</v>
      </c>
      <c r="I11" s="40">
        <f>SUM(I201:I216)</f>
        <v>1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7</v>
      </c>
      <c r="G12" s="40">
        <f>SUM(G217:G230)</f>
        <v>7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85</v>
      </c>
      <c r="G13" s="40">
        <f>SUM(G231:G252)</f>
        <v>12</v>
      </c>
      <c r="H13" s="40">
        <f>SUM(H231:H252)</f>
        <v>73</v>
      </c>
      <c r="I13" s="40">
        <f>SUM(I231:I252)</f>
        <v>0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5</v>
      </c>
      <c r="G14" s="40">
        <f>SUM(G253:G276)</f>
        <v>5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10</v>
      </c>
      <c r="G15" s="40">
        <f>SUM(G277:G288)</f>
        <v>4</v>
      </c>
      <c r="H15" s="40">
        <f>SUM(H277:H288)</f>
        <v>6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7</v>
      </c>
      <c r="G17" s="40">
        <f>SUM(G315:G327)</f>
        <v>7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43</v>
      </c>
      <c r="G18" s="40">
        <f>SUM(G328:G352)</f>
        <v>10</v>
      </c>
      <c r="H18" s="40">
        <f>SUM(H328:H352)</f>
        <v>32</v>
      </c>
      <c r="I18" s="40">
        <f>SUM(I328:I352)</f>
        <v>1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40</v>
      </c>
      <c r="G19" s="40">
        <f>SUM(G353:G405)</f>
        <v>38</v>
      </c>
      <c r="H19" s="40">
        <f>SUM(H353:H405)</f>
        <v>1</v>
      </c>
      <c r="I19" s="40">
        <f>SUM(I353:I405)</f>
        <v>1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13</v>
      </c>
      <c r="G20" s="40">
        <f>SUM(G406:G444)</f>
        <v>13</v>
      </c>
      <c r="H20" s="40">
        <f>SUM(H406:H444)</f>
        <v>0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55</v>
      </c>
      <c r="G21" s="40">
        <f>SUM(G445:G477)</f>
        <v>55</v>
      </c>
      <c r="H21" s="40">
        <f>SUM(H445:H477)</f>
        <v>0</v>
      </c>
      <c r="I21" s="40">
        <f>SUM(I445:I477)</f>
        <v>0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5</v>
      </c>
      <c r="G22" s="40">
        <f>SUM(G478:G493)</f>
        <v>4</v>
      </c>
      <c r="H22" s="40">
        <f>SUM(H478:H493)</f>
        <v>0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3</v>
      </c>
      <c r="G23" s="40">
        <f>SUM(G494:G508)</f>
        <v>3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8</v>
      </c>
      <c r="G24" s="40">
        <f>SUM(G509:G529)</f>
        <v>7</v>
      </c>
      <c r="H24" s="40">
        <f>SUM(H509:H529)</f>
        <v>0</v>
      </c>
      <c r="I24" s="40">
        <f>SUM(I509:I529)</f>
        <v>1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9</v>
      </c>
      <c r="G26" s="40">
        <f>SUM(G554:G574)</f>
        <v>9</v>
      </c>
      <c r="H26" s="40">
        <f>SUM(H554:H574)</f>
        <v>0</v>
      </c>
      <c r="I26" s="40">
        <f>SUM(I554:I574)</f>
        <v>0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402</v>
      </c>
      <c r="G29" s="40">
        <f>SUM(G7:G28)</f>
        <v>281</v>
      </c>
      <c r="H29" s="40">
        <f>SUM(H7:H28)</f>
        <v>113</v>
      </c>
      <c r="I29" s="40">
        <f>SUM(I7:I28)</f>
        <v>8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20110307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2</v>
      </c>
      <c r="G32" s="44">
        <v>2</v>
      </c>
      <c r="H32" s="44">
        <v>0</v>
      </c>
      <c r="I32" s="44">
        <v>0</v>
      </c>
      <c r="J32" s="45"/>
      <c r="K32" s="47">
        <v>20110307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3</v>
      </c>
      <c r="G33" s="44">
        <v>3</v>
      </c>
      <c r="H33" s="44">
        <v>0</v>
      </c>
      <c r="I33" s="44">
        <v>0</v>
      </c>
      <c r="J33" s="45"/>
      <c r="K33" s="47">
        <v>20110307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1</v>
      </c>
      <c r="G34" s="44">
        <v>1</v>
      </c>
      <c r="H34" s="44">
        <v>0</v>
      </c>
      <c r="I34" s="44">
        <v>0</v>
      </c>
      <c r="J34" s="45"/>
      <c r="K34" s="47">
        <v>20110307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20110307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20110307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20110307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4</v>
      </c>
      <c r="G38" s="44">
        <v>4</v>
      </c>
      <c r="H38" s="44">
        <v>0</v>
      </c>
      <c r="I38" s="44">
        <v>0</v>
      </c>
      <c r="J38" s="45"/>
      <c r="K38" s="47">
        <v>20110307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20110307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20110307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2</v>
      </c>
      <c r="G41" s="44">
        <v>2</v>
      </c>
      <c r="H41" s="44">
        <v>0</v>
      </c>
      <c r="I41" s="44">
        <v>0</v>
      </c>
      <c r="J41" s="45"/>
      <c r="K41" s="47">
        <v>20110307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2</v>
      </c>
      <c r="G42" s="44">
        <v>2</v>
      </c>
      <c r="H42" s="44">
        <v>0</v>
      </c>
      <c r="I42" s="44">
        <v>0</v>
      </c>
      <c r="J42" s="45"/>
      <c r="K42" s="47">
        <v>20110307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20110307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2</v>
      </c>
      <c r="G44" s="44">
        <v>0</v>
      </c>
      <c r="H44" s="44">
        <v>0</v>
      </c>
      <c r="I44" s="44">
        <v>2</v>
      </c>
      <c r="J44" s="45"/>
      <c r="K44" s="47">
        <v>20110307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4</v>
      </c>
      <c r="G45" s="44">
        <v>4</v>
      </c>
      <c r="H45" s="44">
        <v>0</v>
      </c>
      <c r="I45" s="44">
        <v>0</v>
      </c>
      <c r="J45" s="45"/>
      <c r="K45" s="47">
        <v>20110307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3</v>
      </c>
      <c r="G46" s="44">
        <v>3</v>
      </c>
      <c r="H46" s="44">
        <v>0</v>
      </c>
      <c r="I46" s="44">
        <v>0</v>
      </c>
      <c r="J46" s="45"/>
      <c r="K46" s="47">
        <v>20110307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20110307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20110307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20110307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20110407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20110307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20110407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20110307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20110407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20110307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20110407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20110307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20110407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3</v>
      </c>
      <c r="G59" s="44">
        <v>3</v>
      </c>
      <c r="H59" s="44">
        <v>0</v>
      </c>
      <c r="I59" s="44">
        <v>0</v>
      </c>
      <c r="J59" s="45"/>
      <c r="K59" s="47">
        <v>20110307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20110307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20110407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20110307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20110407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20110407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20110407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20110307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20110307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20110307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20110307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20110407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20110307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2</v>
      </c>
      <c r="G72" s="44">
        <v>2</v>
      </c>
      <c r="H72" s="44">
        <v>0</v>
      </c>
      <c r="I72" s="44">
        <v>0</v>
      </c>
      <c r="J72" s="45"/>
      <c r="K72" s="47">
        <v>20110307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20110407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20110307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20110307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20110307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20110307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20110407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20110307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20110307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20110407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20110307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20110307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20110307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20110307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20110307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1</v>
      </c>
      <c r="G87" s="44">
        <v>0</v>
      </c>
      <c r="H87" s="44">
        <v>0</v>
      </c>
      <c r="I87" s="44">
        <v>1</v>
      </c>
      <c r="J87" s="45"/>
      <c r="K87" s="47">
        <v>20110307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20110307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1</v>
      </c>
      <c r="G89" s="44">
        <v>1</v>
      </c>
      <c r="H89" s="44">
        <v>0</v>
      </c>
      <c r="I89" s="44">
        <v>0</v>
      </c>
      <c r="J89" s="45"/>
      <c r="K89" s="47">
        <v>20110307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20110407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20110309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20110307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2</v>
      </c>
      <c r="G93" s="44">
        <v>2</v>
      </c>
      <c r="H93" s="44">
        <v>0</v>
      </c>
      <c r="I93" s="44">
        <v>0</v>
      </c>
      <c r="J93" s="45"/>
      <c r="K93" s="47">
        <v>20110307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1</v>
      </c>
      <c r="G94" s="44">
        <v>1</v>
      </c>
      <c r="H94" s="44">
        <v>0</v>
      </c>
      <c r="I94" s="44">
        <v>0</v>
      </c>
      <c r="J94" s="45"/>
      <c r="K94" s="47">
        <v>20110307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20110307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20110307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20110307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3</v>
      </c>
      <c r="G98" s="44">
        <v>3</v>
      </c>
      <c r="H98" s="44">
        <v>0</v>
      </c>
      <c r="I98" s="44">
        <v>0</v>
      </c>
      <c r="J98" s="45"/>
      <c r="K98" s="47">
        <v>20110307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2</v>
      </c>
      <c r="G99" s="44">
        <v>2</v>
      </c>
      <c r="H99" s="44">
        <v>0</v>
      </c>
      <c r="I99" s="44">
        <v>0</v>
      </c>
      <c r="J99" s="45"/>
      <c r="K99" s="47">
        <v>20110307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20110407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20110307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20110307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20110307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20110407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20110307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37" t="s">
        <v>1728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20110307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20110307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20110307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20110307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20110307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20110307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20110407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20110307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20110307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20110307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20110307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20110307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20110407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20110307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3</v>
      </c>
      <c r="G121" s="44">
        <v>3</v>
      </c>
      <c r="H121" s="44">
        <v>0</v>
      </c>
      <c r="I121" s="44">
        <v>0</v>
      </c>
      <c r="J121" s="45"/>
      <c r="K121" s="47">
        <v>20110307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20110307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2</v>
      </c>
      <c r="G123" s="44">
        <v>2</v>
      </c>
      <c r="H123" s="44">
        <v>0</v>
      </c>
      <c r="I123" s="44">
        <v>0</v>
      </c>
      <c r="J123" s="45"/>
      <c r="K123" s="47">
        <v>20110307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20110407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20110307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20110307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20110307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20110307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20110407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20110307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20110307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20110307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20110307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20110407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20110407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47">
        <v>20110407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20110307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20110307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20110307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20110307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20110407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20110307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20110307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20110307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20110307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20110307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20110307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20110307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20110307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20110307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20110307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20110307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20110307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20110307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20110407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20110407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20110407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20110307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20110307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20110307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20110307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20110407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20110407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20110407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20110307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20110307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20110307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20110307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20110307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20110407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3</v>
      </c>
      <c r="G171" s="44">
        <v>3</v>
      </c>
      <c r="H171" s="44">
        <v>0</v>
      </c>
      <c r="I171" s="44">
        <v>0</v>
      </c>
      <c r="J171" s="45"/>
      <c r="K171" s="47">
        <v>20110407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20110307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20110307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20110407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20110407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20110407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20110307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20110307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20110307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20110307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2</v>
      </c>
      <c r="G181" s="44">
        <v>2</v>
      </c>
      <c r="H181" s="44">
        <v>0</v>
      </c>
      <c r="I181" s="44">
        <v>0</v>
      </c>
      <c r="J181" s="45"/>
      <c r="K181" s="47">
        <v>20110307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1728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20110307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20110307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1</v>
      </c>
      <c r="G185" s="44">
        <v>0</v>
      </c>
      <c r="H185" s="44">
        <v>1</v>
      </c>
      <c r="I185" s="44">
        <v>0</v>
      </c>
      <c r="J185" s="45"/>
      <c r="K185" s="47">
        <v>20110307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20110307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20110307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20110307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20110307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20110407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20110407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20110307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20110307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20110307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20110407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20110207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7">
        <v>20110407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20110307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1</v>
      </c>
      <c r="G199" s="44">
        <v>1</v>
      </c>
      <c r="H199" s="44">
        <v>0</v>
      </c>
      <c r="I199" s="44">
        <v>0</v>
      </c>
      <c r="J199" s="45"/>
      <c r="K199" s="47">
        <v>20110307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20110307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12</v>
      </c>
      <c r="G201" s="44">
        <v>12</v>
      </c>
      <c r="H201" s="44">
        <v>0</v>
      </c>
      <c r="I201" s="44">
        <v>0</v>
      </c>
      <c r="J201" s="45"/>
      <c r="K201" s="47">
        <v>20110307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20110307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20110307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20110307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4</v>
      </c>
      <c r="G205" s="44">
        <v>4</v>
      </c>
      <c r="H205" s="44">
        <v>0</v>
      </c>
      <c r="I205" s="44">
        <v>0</v>
      </c>
      <c r="J205" s="45"/>
      <c r="K205" s="47">
        <v>20110307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3</v>
      </c>
      <c r="G206" s="44">
        <v>3</v>
      </c>
      <c r="H206" s="44">
        <v>0</v>
      </c>
      <c r="I206" s="44">
        <v>0</v>
      </c>
      <c r="J206" s="45"/>
      <c r="K206" s="47">
        <v>20110307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20110307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14</v>
      </c>
      <c r="G208" s="44">
        <v>14</v>
      </c>
      <c r="H208" s="44">
        <v>0</v>
      </c>
      <c r="I208" s="44">
        <v>0</v>
      </c>
      <c r="J208" s="45"/>
      <c r="K208" s="47">
        <v>20110307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2</v>
      </c>
      <c r="G209" s="44">
        <v>1</v>
      </c>
      <c r="H209" s="44">
        <v>0</v>
      </c>
      <c r="I209" s="44">
        <v>1</v>
      </c>
      <c r="J209" s="45"/>
      <c r="K209" s="47">
        <v>20110307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47">
        <v>20110307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1</v>
      </c>
      <c r="G211" s="44">
        <v>1</v>
      </c>
      <c r="H211" s="44">
        <v>0</v>
      </c>
      <c r="I211" s="44">
        <v>0</v>
      </c>
      <c r="J211" s="45"/>
      <c r="K211" s="47">
        <v>20110307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20110307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20110307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47">
        <v>20110307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47">
        <v>20110307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20110307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20110307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47">
        <v>20110407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20110407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20110307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 t="s">
        <v>1728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20110307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1</v>
      </c>
      <c r="G223" s="44">
        <v>1</v>
      </c>
      <c r="H223" s="44">
        <v>0</v>
      </c>
      <c r="I223" s="44">
        <v>0</v>
      </c>
      <c r="J223" s="45"/>
      <c r="K223" s="47">
        <v>20110307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20110307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20110307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47">
        <v>20110407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1728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20110307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20110407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47">
        <v>20110307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20110307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20110307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20110307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20110307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20110307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20110307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20110307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20110307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3</v>
      </c>
      <c r="G239" s="44">
        <v>0</v>
      </c>
      <c r="H239" s="44">
        <v>3</v>
      </c>
      <c r="I239" s="44">
        <v>0</v>
      </c>
      <c r="J239" s="45"/>
      <c r="K239" s="47">
        <v>20110407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20110307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20110307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8</v>
      </c>
      <c r="G242" s="44">
        <v>8</v>
      </c>
      <c r="H242" s="44">
        <v>0</v>
      </c>
      <c r="I242" s="44">
        <v>0</v>
      </c>
      <c r="J242" s="45"/>
      <c r="K242" s="47">
        <v>20110307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20110407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3</v>
      </c>
      <c r="G244" s="44">
        <v>3</v>
      </c>
      <c r="H244" s="44">
        <v>0</v>
      </c>
      <c r="I244" s="44">
        <v>0</v>
      </c>
      <c r="J244" s="45"/>
      <c r="K244" s="47">
        <v>20110407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20110407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20110307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70</v>
      </c>
      <c r="G247" s="44">
        <v>0</v>
      </c>
      <c r="H247" s="44">
        <v>70</v>
      </c>
      <c r="I247" s="44">
        <v>0</v>
      </c>
      <c r="J247" s="45"/>
      <c r="K247" s="37" t="s">
        <v>1728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20110407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20110307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20110307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20110307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20110307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7">
        <v>20110307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20110307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20110307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20110307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47">
        <v>20110307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20110407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20110307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20110307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20110407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20110307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20110407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20110307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20110407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7">
        <v>20110307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20110407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20110307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20110307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20110307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20110307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20110307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20110307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20110307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20110307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20110307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47">
        <v>20110407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20110307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20110307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47">
        <v>20110307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20110407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1</v>
      </c>
      <c r="G282" s="44">
        <v>1</v>
      </c>
      <c r="H282" s="44">
        <v>0</v>
      </c>
      <c r="I282" s="44">
        <v>0</v>
      </c>
      <c r="J282" s="45"/>
      <c r="K282" s="47">
        <v>20110407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20110407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20110307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1</v>
      </c>
      <c r="G285" s="44">
        <v>1</v>
      </c>
      <c r="H285" s="44">
        <v>0</v>
      </c>
      <c r="I285" s="44">
        <v>0</v>
      </c>
      <c r="J285" s="45"/>
      <c r="K285" s="47">
        <v>20110307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6</v>
      </c>
      <c r="G286" s="44">
        <v>0</v>
      </c>
      <c r="H286" s="44">
        <v>6</v>
      </c>
      <c r="I286" s="44">
        <v>0</v>
      </c>
      <c r="J286" s="45"/>
      <c r="K286" s="47">
        <v>20110307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20110307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20110307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20110307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20110407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20110307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20110307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20110307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20110307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20110407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20110307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20110307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20110407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20110307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20110407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20110307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20110307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20110307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20110307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20110307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20110307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20110307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37" t="s">
        <v>1728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20110307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20110307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20110407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20110307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20110307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47">
        <v>20110307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20110307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20110307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20110307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20110407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20110307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20110307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20110307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20110307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20110307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47">
        <v>20110307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5</v>
      </c>
      <c r="G325" s="44">
        <v>5</v>
      </c>
      <c r="H325" s="44">
        <v>0</v>
      </c>
      <c r="I325" s="44">
        <v>0</v>
      </c>
      <c r="J325" s="45"/>
      <c r="K325" s="47">
        <v>20110407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20110307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20110307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20110407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20110307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20110407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20110407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47">
        <v>20110307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20110307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20110207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20110307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47">
        <v>20110307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20110307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47">
        <v>20110407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20110307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20110307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2</v>
      </c>
      <c r="G341" s="44">
        <v>2</v>
      </c>
      <c r="H341" s="44">
        <v>0</v>
      </c>
      <c r="I341" s="44">
        <v>0</v>
      </c>
      <c r="J341" s="45"/>
      <c r="K341" s="47">
        <v>20110307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20110307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32</v>
      </c>
      <c r="G343" s="44">
        <v>0</v>
      </c>
      <c r="H343" s="44">
        <v>32</v>
      </c>
      <c r="I343" s="44">
        <v>0</v>
      </c>
      <c r="J343" s="45"/>
      <c r="K343" s="47">
        <v>20110307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37" t="s">
        <v>1728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20110407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20110307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20110307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2</v>
      </c>
      <c r="G348" s="44">
        <v>2</v>
      </c>
      <c r="H348" s="44">
        <v>0</v>
      </c>
      <c r="I348" s="44">
        <v>0</v>
      </c>
      <c r="J348" s="45"/>
      <c r="K348" s="47">
        <v>20110307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20110407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20110407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20110307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20110307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20110307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20110407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20110307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20110307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20110307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3</v>
      </c>
      <c r="G358" s="44">
        <v>3</v>
      </c>
      <c r="H358" s="44">
        <v>0</v>
      </c>
      <c r="I358" s="44">
        <v>0</v>
      </c>
      <c r="J358" s="45"/>
      <c r="K358" s="47">
        <v>20110307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1</v>
      </c>
      <c r="G359" s="44">
        <v>1</v>
      </c>
      <c r="H359" s="44">
        <v>0</v>
      </c>
      <c r="I359" s="44">
        <v>0</v>
      </c>
      <c r="J359" s="45"/>
      <c r="K359" s="47">
        <v>20110407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47">
        <v>20110307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20110307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20110307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20110307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1</v>
      </c>
      <c r="H364" s="44">
        <v>0</v>
      </c>
      <c r="I364" s="44">
        <v>0</v>
      </c>
      <c r="J364" s="45"/>
      <c r="K364" s="47">
        <v>20110407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20110307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47">
        <v>20110307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20110307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47">
        <v>20110307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20110307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20110307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7</v>
      </c>
      <c r="G371" s="44">
        <v>7</v>
      </c>
      <c r="H371" s="44">
        <v>0</v>
      </c>
      <c r="I371" s="44">
        <v>0</v>
      </c>
      <c r="J371" s="45"/>
      <c r="K371" s="47">
        <v>20110307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20110307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7">
        <v>20110307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20110407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20110307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 t="s">
        <v>1728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47">
        <v>20110307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20110307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2</v>
      </c>
      <c r="G379" s="44">
        <v>2</v>
      </c>
      <c r="H379" s="44">
        <v>0</v>
      </c>
      <c r="I379" s="44">
        <v>0</v>
      </c>
      <c r="J379" s="45"/>
      <c r="K379" s="47">
        <v>20110307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47">
        <v>20110307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20110407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47">
        <v>20110307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4</v>
      </c>
      <c r="G383" s="44">
        <v>4</v>
      </c>
      <c r="H383" s="44">
        <v>0</v>
      </c>
      <c r="I383" s="44">
        <v>0</v>
      </c>
      <c r="J383" s="45"/>
      <c r="K383" s="47">
        <v>20110307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2</v>
      </c>
      <c r="G384" s="44">
        <v>2</v>
      </c>
      <c r="H384" s="44">
        <v>0</v>
      </c>
      <c r="I384" s="44">
        <v>0</v>
      </c>
      <c r="J384" s="45"/>
      <c r="K384" s="47">
        <v>20110307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20110307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2</v>
      </c>
      <c r="G386" s="44">
        <v>1</v>
      </c>
      <c r="H386" s="44">
        <v>1</v>
      </c>
      <c r="I386" s="44">
        <v>0</v>
      </c>
      <c r="J386" s="45"/>
      <c r="K386" s="47">
        <v>20110307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20110307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20110307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20110407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20110307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20110307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20110307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 t="s">
        <v>1728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</v>
      </c>
      <c r="G394" s="44">
        <v>2</v>
      </c>
      <c r="H394" s="44">
        <v>0</v>
      </c>
      <c r="I394" s="44">
        <v>0</v>
      </c>
      <c r="J394" s="45"/>
      <c r="K394" s="47">
        <v>20110307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20110407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20110307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20110407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47">
        <v>20110307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7">
        <v>20110307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20110307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20110307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20110307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20110307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20110307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20110407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20110307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20110307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20110407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47">
        <v>20110307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3</v>
      </c>
      <c r="G410" s="44">
        <v>3</v>
      </c>
      <c r="H410" s="44">
        <v>0</v>
      </c>
      <c r="I410" s="44">
        <v>0</v>
      </c>
      <c r="J410" s="45"/>
      <c r="K410" s="47">
        <v>20110307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20110307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20110407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3</v>
      </c>
      <c r="G413" s="44">
        <v>3</v>
      </c>
      <c r="H413" s="44">
        <v>0</v>
      </c>
      <c r="I413" s="44">
        <v>0</v>
      </c>
      <c r="J413" s="45"/>
      <c r="K413" s="47">
        <v>20110307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20110307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20110307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20110307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20110307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20110307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20110307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20110407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20110307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20110407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20110307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1</v>
      </c>
      <c r="G424" s="44">
        <v>1</v>
      </c>
      <c r="H424" s="44">
        <v>0</v>
      </c>
      <c r="I424" s="44">
        <v>0</v>
      </c>
      <c r="J424" s="45"/>
      <c r="K424" s="47">
        <v>20110307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20110407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20110307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20110307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20110307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20110307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20110307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20110407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47">
        <v>20110307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20110307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20110307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20110307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20110307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20110307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20110307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20110307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20110307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20110307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20110307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20110307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20110307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20110307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20110307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4</v>
      </c>
      <c r="G447" s="44">
        <v>4</v>
      </c>
      <c r="H447" s="44">
        <v>0</v>
      </c>
      <c r="I447" s="44">
        <v>0</v>
      </c>
      <c r="J447" s="45"/>
      <c r="K447" s="47">
        <v>20110307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20110307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3</v>
      </c>
      <c r="G449" s="44">
        <v>3</v>
      </c>
      <c r="H449" s="44">
        <v>0</v>
      </c>
      <c r="I449" s="44">
        <v>0</v>
      </c>
      <c r="J449" s="45"/>
      <c r="K449" s="47">
        <v>20110407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0</v>
      </c>
      <c r="G450" s="44">
        <v>0</v>
      </c>
      <c r="H450" s="44">
        <v>0</v>
      </c>
      <c r="I450" s="44">
        <v>0</v>
      </c>
      <c r="J450" s="45"/>
      <c r="K450" s="47">
        <v>20110407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7</v>
      </c>
      <c r="G451" s="44">
        <v>7</v>
      </c>
      <c r="H451" s="44">
        <v>0</v>
      </c>
      <c r="I451" s="44">
        <v>0</v>
      </c>
      <c r="J451" s="45"/>
      <c r="K451" s="47">
        <v>20110307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20110307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20110307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20110307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5"/>
      <c r="K455" s="47">
        <v>20110407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20110407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20110307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10</v>
      </c>
      <c r="G458" s="44">
        <v>10</v>
      </c>
      <c r="H458" s="44">
        <v>0</v>
      </c>
      <c r="I458" s="44">
        <v>0</v>
      </c>
      <c r="J458" s="45"/>
      <c r="K458" s="47">
        <v>20110407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3</v>
      </c>
      <c r="G459" s="44">
        <v>3</v>
      </c>
      <c r="H459" s="44">
        <v>0</v>
      </c>
      <c r="I459" s="44">
        <v>0</v>
      </c>
      <c r="J459" s="45"/>
      <c r="K459" s="47">
        <v>20110307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7</v>
      </c>
      <c r="G460" s="44">
        <v>7</v>
      </c>
      <c r="H460" s="44">
        <v>0</v>
      </c>
      <c r="I460" s="44">
        <v>0</v>
      </c>
      <c r="J460" s="45"/>
      <c r="K460" s="47">
        <v>20110307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</v>
      </c>
      <c r="G461" s="44">
        <v>2</v>
      </c>
      <c r="H461" s="44">
        <v>0</v>
      </c>
      <c r="I461" s="44">
        <v>0</v>
      </c>
      <c r="J461" s="45"/>
      <c r="K461" s="47">
        <v>20110407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2</v>
      </c>
      <c r="G462" s="44">
        <v>2</v>
      </c>
      <c r="H462" s="44">
        <v>0</v>
      </c>
      <c r="I462" s="44">
        <v>0</v>
      </c>
      <c r="J462" s="45"/>
      <c r="K462" s="47">
        <v>20110307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47">
        <v>20110307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20110307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20110307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20110407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20110307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20110307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2</v>
      </c>
      <c r="G469" s="44">
        <v>2</v>
      </c>
      <c r="H469" s="44">
        <v>0</v>
      </c>
      <c r="I469" s="44">
        <v>0</v>
      </c>
      <c r="J469" s="45"/>
      <c r="K469" s="47">
        <v>20110307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20110307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47">
        <v>20110407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20110307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20110307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47">
        <v>20110307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5</v>
      </c>
      <c r="G475" s="44">
        <v>5</v>
      </c>
      <c r="H475" s="44">
        <v>0</v>
      </c>
      <c r="I475" s="44">
        <v>0</v>
      </c>
      <c r="J475" s="45"/>
      <c r="K475" s="47">
        <v>20110307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20110407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20110307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20110407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20110307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20110407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20110307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1</v>
      </c>
      <c r="G482" s="44">
        <v>0</v>
      </c>
      <c r="H482" s="44">
        <v>0</v>
      </c>
      <c r="I482" s="44">
        <v>1</v>
      </c>
      <c r="J482" s="45"/>
      <c r="K482" s="47">
        <v>20110307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20110307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20110407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3</v>
      </c>
      <c r="G485" s="44">
        <v>3</v>
      </c>
      <c r="H485" s="44">
        <v>0</v>
      </c>
      <c r="I485" s="44">
        <v>0</v>
      </c>
      <c r="J485" s="45"/>
      <c r="K485" s="47">
        <v>20110407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20110407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 t="s">
        <v>1728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47">
        <v>20110307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20110307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20110307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5"/>
      <c r="K491" s="47">
        <v>20110307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20110407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20110307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20110407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20110207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20110307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20110307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20110307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20110307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20110307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20110307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20110307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47">
        <v>20110407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20110307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20110307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20110307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20110407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20110307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20110307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20110307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20110407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20110307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20110307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47">
        <v>20110407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20110407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20110307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20110307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20110407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20110307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20110307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7">
        <v>20110307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20110407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20110407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20110407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20110307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20110307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20110407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1</v>
      </c>
      <c r="G528" s="44">
        <v>0</v>
      </c>
      <c r="H528" s="44">
        <v>0</v>
      </c>
      <c r="I528" s="44">
        <v>1</v>
      </c>
      <c r="J528" s="45"/>
      <c r="K528" s="47">
        <v>20110307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7">
        <v>20110307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20110307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20110407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20110307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20110307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20110407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20110307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20110307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20110307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20110307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20110307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20110307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20110307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20110307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20110407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20110307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20110307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20110307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20110307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20110407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20110407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20110307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20110307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20110407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20110307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20110307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20110307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20110407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37" t="s">
        <v>1728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20110307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20110407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20110307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20110307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3</v>
      </c>
      <c r="G562" s="44">
        <v>3</v>
      </c>
      <c r="H562" s="44">
        <v>0</v>
      </c>
      <c r="I562" s="44">
        <v>0</v>
      </c>
      <c r="J562" s="45"/>
      <c r="K562" s="47">
        <v>20110407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20110307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20110307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37" t="s">
        <v>1728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20110407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20110307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20110307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20110407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20110407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20110407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20110407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4</v>
      </c>
      <c r="G573" s="44">
        <v>4</v>
      </c>
      <c r="H573" s="44">
        <v>0</v>
      </c>
      <c r="I573" s="44">
        <v>0</v>
      </c>
      <c r="J573" s="45"/>
      <c r="K573" s="47">
        <v>20110407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20110407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20110307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20110407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20110307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20110307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20110307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20110307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20110307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20110307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 t="s">
        <v>1728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20110307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20110307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20110307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20110307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20110307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20110307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47">
        <v>20110307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1724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20110307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20110307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20110407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20110307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20110307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20110307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13</v>
      </c>
      <c r="G7" s="40">
        <f>SUM(G31:G53)</f>
        <v>11</v>
      </c>
      <c r="H7" s="40">
        <f>SUM(H31:H53)</f>
        <v>0</v>
      </c>
      <c r="I7" s="40">
        <f>SUM(I31:I53)</f>
        <v>2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15</v>
      </c>
      <c r="G8" s="40">
        <f>SUM(G54:G123)</f>
        <v>15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2</v>
      </c>
      <c r="G9" s="40">
        <f>SUM(G124:G163)</f>
        <v>2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8</v>
      </c>
      <c r="G10" s="40">
        <f>SUM(G164:G200)</f>
        <v>7</v>
      </c>
      <c r="H10" s="40">
        <f>SUM(H164:H200)</f>
        <v>1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23</v>
      </c>
      <c r="G11" s="40">
        <f>SUM(G201:G216)</f>
        <v>22</v>
      </c>
      <c r="H11" s="40">
        <f>SUM(H201:H216)</f>
        <v>0</v>
      </c>
      <c r="I11" s="40">
        <f>SUM(I201:I216)</f>
        <v>1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5</v>
      </c>
      <c r="G12" s="40">
        <f>SUM(G217:G230)</f>
        <v>5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5</v>
      </c>
      <c r="G13" s="40">
        <f>SUM(G231:G252)</f>
        <v>5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9</v>
      </c>
      <c r="G15" s="40">
        <f>SUM(G277:G288)</f>
        <v>3</v>
      </c>
      <c r="H15" s="40">
        <f>SUM(H277:H288)</f>
        <v>6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7</v>
      </c>
      <c r="G17" s="40">
        <f>SUM(G315:G327)</f>
        <v>7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5</v>
      </c>
      <c r="G18" s="40">
        <f>SUM(G328:G352)</f>
        <v>4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24</v>
      </c>
      <c r="G19" s="40">
        <f>SUM(G353:G405)</f>
        <v>23</v>
      </c>
      <c r="H19" s="40">
        <f>SUM(H353:H405)</f>
        <v>1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5</v>
      </c>
      <c r="G20" s="40">
        <f>SUM(G406:G444)</f>
        <v>5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27</v>
      </c>
      <c r="G21" s="40">
        <f>SUM(G445:G477)</f>
        <v>27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2</v>
      </c>
      <c r="G22" s="40">
        <f>SUM(G478:G493)</f>
        <v>1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4</v>
      </c>
      <c r="G24" s="40">
        <f>SUM(G509:G529)</f>
        <v>3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6</v>
      </c>
      <c r="G26" s="40">
        <f>SUM(G554:G574)</f>
        <v>6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166</v>
      </c>
      <c r="G29" s="40">
        <f>SUM(G7:G28)</f>
        <v>152</v>
      </c>
      <c r="H29" s="40">
        <f>SUM(H7:H28)</f>
        <v>8</v>
      </c>
      <c r="I29" s="40">
        <f>SUM(I7:I28)</f>
        <v>6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20110307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1</v>
      </c>
      <c r="G32" s="44">
        <v>1</v>
      </c>
      <c r="H32" s="44">
        <v>0</v>
      </c>
      <c r="I32" s="44">
        <v>0</v>
      </c>
      <c r="J32" s="45"/>
      <c r="K32" s="47">
        <v>20110307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20110307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20110307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20110307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20110307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20110307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3</v>
      </c>
      <c r="G38" s="44">
        <v>3</v>
      </c>
      <c r="H38" s="44">
        <v>0</v>
      </c>
      <c r="I38" s="44">
        <v>0</v>
      </c>
      <c r="J38" s="45"/>
      <c r="K38" s="47">
        <v>20110307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20110307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20110307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2</v>
      </c>
      <c r="G41" s="44">
        <v>2</v>
      </c>
      <c r="H41" s="44">
        <v>0</v>
      </c>
      <c r="I41" s="44">
        <v>0</v>
      </c>
      <c r="J41" s="45"/>
      <c r="K41" s="47">
        <v>20110307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20110307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20110307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2</v>
      </c>
      <c r="G44" s="44">
        <v>0</v>
      </c>
      <c r="H44" s="44">
        <v>0</v>
      </c>
      <c r="I44" s="44">
        <v>2</v>
      </c>
      <c r="J44" s="45"/>
      <c r="K44" s="47">
        <v>20110307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2</v>
      </c>
      <c r="G45" s="44">
        <v>2</v>
      </c>
      <c r="H45" s="44">
        <v>0</v>
      </c>
      <c r="I45" s="44">
        <v>0</v>
      </c>
      <c r="J45" s="45"/>
      <c r="K45" s="47">
        <v>20110307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1</v>
      </c>
      <c r="G46" s="44">
        <v>1</v>
      </c>
      <c r="H46" s="44">
        <v>0</v>
      </c>
      <c r="I46" s="44">
        <v>0</v>
      </c>
      <c r="J46" s="45"/>
      <c r="K46" s="47">
        <v>20110307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20110307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20110307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20110307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20110407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20110307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20110407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20110307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20110407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20110307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20110407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20110307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20110407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20110307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20110307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20110407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20110307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20110407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20110407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20110407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20110307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20110307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20110307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20110307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20110407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20110307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</v>
      </c>
      <c r="G72" s="44">
        <v>1</v>
      </c>
      <c r="H72" s="44">
        <v>0</v>
      </c>
      <c r="I72" s="44">
        <v>0</v>
      </c>
      <c r="J72" s="45"/>
      <c r="K72" s="47">
        <v>20110307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20110407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20110307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20110307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20110307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20110307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20110407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20110307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20110307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20110407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20110307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20110307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20110307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20110307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20110307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20110307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20110307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1</v>
      </c>
      <c r="G89" s="44">
        <v>1</v>
      </c>
      <c r="H89" s="44">
        <v>0</v>
      </c>
      <c r="I89" s="44">
        <v>0</v>
      </c>
      <c r="J89" s="45"/>
      <c r="K89" s="47">
        <v>20110307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20110407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20110309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20110307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1</v>
      </c>
      <c r="G93" s="44">
        <v>1</v>
      </c>
      <c r="H93" s="44">
        <v>0</v>
      </c>
      <c r="I93" s="44">
        <v>0</v>
      </c>
      <c r="J93" s="45"/>
      <c r="K93" s="47">
        <v>20110307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20110307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20110307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20110307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20110307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3</v>
      </c>
      <c r="G98" s="44">
        <v>3</v>
      </c>
      <c r="H98" s="44">
        <v>0</v>
      </c>
      <c r="I98" s="44">
        <v>0</v>
      </c>
      <c r="J98" s="45"/>
      <c r="K98" s="47">
        <v>20110307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2</v>
      </c>
      <c r="G99" s="44">
        <v>2</v>
      </c>
      <c r="H99" s="44">
        <v>0</v>
      </c>
      <c r="I99" s="44">
        <v>0</v>
      </c>
      <c r="J99" s="45"/>
      <c r="K99" s="47">
        <v>20110307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20110407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20110307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20110307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20110307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20110407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20110307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 t="s">
        <v>530</v>
      </c>
      <c r="G106" s="44" t="s">
        <v>530</v>
      </c>
      <c r="H106" s="44" t="s">
        <v>530</v>
      </c>
      <c r="I106" s="44" t="s">
        <v>530</v>
      </c>
      <c r="J106" s="45"/>
      <c r="K106" s="37" t="s">
        <v>530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20110307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20110307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20110307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20110307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20110307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20110307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20110407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20110307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20110307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20110307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20110307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20110307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20110407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20110307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2</v>
      </c>
      <c r="G121" s="44">
        <v>2</v>
      </c>
      <c r="H121" s="44">
        <v>0</v>
      </c>
      <c r="I121" s="44">
        <v>0</v>
      </c>
      <c r="J121" s="45"/>
      <c r="K121" s="47">
        <v>20110307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20110307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20110307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20110407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20110307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20110307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20110307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20110307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20110407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20110307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20110307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20110307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20110307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20110407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20110407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47">
        <v>20110407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20110307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20110307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20110307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20110307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20110407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20110307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20110307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20110307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20110307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20110307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20110307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20110307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20110307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20110307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20110307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20110307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20110307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20110307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20110407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20110407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20110407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20110307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20110307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20110307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20110307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20110407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20110407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20110407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20110307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20110307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20110307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20110307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20110307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20110407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3</v>
      </c>
      <c r="G171" s="44">
        <v>3</v>
      </c>
      <c r="H171" s="44">
        <v>0</v>
      </c>
      <c r="I171" s="44">
        <v>0</v>
      </c>
      <c r="J171" s="45"/>
      <c r="K171" s="47">
        <v>20110407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20110307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20110307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20110407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20110407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20110407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20110307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20110307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20110307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20110307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2</v>
      </c>
      <c r="G181" s="44">
        <v>2</v>
      </c>
      <c r="H181" s="44">
        <v>0</v>
      </c>
      <c r="I181" s="44">
        <v>0</v>
      </c>
      <c r="J181" s="45"/>
      <c r="K181" s="47">
        <v>20110307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20110307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20110307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20110307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1</v>
      </c>
      <c r="G185" s="44">
        <v>0</v>
      </c>
      <c r="H185" s="44">
        <v>1</v>
      </c>
      <c r="I185" s="44">
        <v>0</v>
      </c>
      <c r="J185" s="45"/>
      <c r="K185" s="47">
        <v>20110307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20110307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20110307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20110307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20110307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20110407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20110407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20110307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20110307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20110307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20110407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20110207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20110407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20110307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1</v>
      </c>
      <c r="G199" s="44">
        <v>1</v>
      </c>
      <c r="H199" s="44">
        <v>0</v>
      </c>
      <c r="I199" s="44">
        <v>0</v>
      </c>
      <c r="J199" s="45"/>
      <c r="K199" s="47">
        <v>20110307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20110307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10</v>
      </c>
      <c r="G201" s="44">
        <v>10</v>
      </c>
      <c r="H201" s="44">
        <v>0</v>
      </c>
      <c r="I201" s="44">
        <v>0</v>
      </c>
      <c r="J201" s="45"/>
      <c r="K201" s="47">
        <v>20110307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20110307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20110307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20110307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20110307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20110307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20110307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7</v>
      </c>
      <c r="G208" s="44">
        <v>7</v>
      </c>
      <c r="H208" s="44">
        <v>0</v>
      </c>
      <c r="I208" s="44">
        <v>0</v>
      </c>
      <c r="J208" s="45"/>
      <c r="K208" s="47">
        <v>20110307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</v>
      </c>
      <c r="G209" s="44">
        <v>0</v>
      </c>
      <c r="H209" s="44">
        <v>0</v>
      </c>
      <c r="I209" s="44">
        <v>1</v>
      </c>
      <c r="J209" s="45"/>
      <c r="K209" s="47">
        <v>20110307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47">
        <v>20110307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20110307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20110307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20110307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20110307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47">
        <v>20110307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20110307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20110307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47">
        <v>20110407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20110407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20110307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 t="s">
        <v>530</v>
      </c>
      <c r="G221" s="44" t="s">
        <v>530</v>
      </c>
      <c r="H221" s="44" t="s">
        <v>530</v>
      </c>
      <c r="I221" s="44" t="s">
        <v>530</v>
      </c>
      <c r="J221" s="45"/>
      <c r="K221" s="37" t="s">
        <v>530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20110307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20110307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20110307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20110307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47">
        <v>20110407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20110407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20110307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20110407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47">
        <v>20110307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20110307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20110307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20110307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20110307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20110307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20110307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20110307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20110307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20110407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20110307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20110307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5</v>
      </c>
      <c r="G242" s="44">
        <v>5</v>
      </c>
      <c r="H242" s="44">
        <v>0</v>
      </c>
      <c r="I242" s="44">
        <v>0</v>
      </c>
      <c r="J242" s="45"/>
      <c r="K242" s="47">
        <v>20110307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20110407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47">
        <v>20110407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20110407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20110307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 t="s">
        <v>530</v>
      </c>
      <c r="G247" s="44" t="s">
        <v>530</v>
      </c>
      <c r="H247" s="44" t="s">
        <v>530</v>
      </c>
      <c r="I247" s="44" t="s">
        <v>530</v>
      </c>
      <c r="J247" s="45"/>
      <c r="K247" s="37" t="s">
        <v>530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20110407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20110307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20110307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20110307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20110307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20110307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20110307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20110307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20110307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20110307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20110407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20110307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20110307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20110407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20110307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20110407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20110307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20110407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20110307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20110407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20110307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20110307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20110307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20110307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20110307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20110307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20110307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20110307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20110307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20110407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20110307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20110307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47">
        <v>20110307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20110407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1</v>
      </c>
      <c r="G282" s="44">
        <v>1</v>
      </c>
      <c r="H282" s="44">
        <v>0</v>
      </c>
      <c r="I282" s="44">
        <v>0</v>
      </c>
      <c r="J282" s="45"/>
      <c r="K282" s="47">
        <v>20110407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20110407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20110307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1</v>
      </c>
      <c r="G285" s="44">
        <v>1</v>
      </c>
      <c r="H285" s="44">
        <v>0</v>
      </c>
      <c r="I285" s="44">
        <v>0</v>
      </c>
      <c r="J285" s="45"/>
      <c r="K285" s="47">
        <v>20110307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6</v>
      </c>
      <c r="G286" s="44">
        <v>0</v>
      </c>
      <c r="H286" s="44">
        <v>6</v>
      </c>
      <c r="I286" s="44">
        <v>0</v>
      </c>
      <c r="J286" s="45"/>
      <c r="K286" s="47">
        <v>20110307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20110307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20110307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20110307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20110407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20110307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20110307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20110307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20110307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20110407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20110307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20110307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20110407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20110307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20110407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20110307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20110307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20110307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20110307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20110307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20110307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20110307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20110307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20110307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20110307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20110407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20110307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20110307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47">
        <v>20110307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20110307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20110307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20110307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20110407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20110307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20110307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20110307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20110307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20110307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47">
        <v>20110307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5</v>
      </c>
      <c r="G325" s="44">
        <v>5</v>
      </c>
      <c r="H325" s="44">
        <v>0</v>
      </c>
      <c r="I325" s="44">
        <v>0</v>
      </c>
      <c r="J325" s="45"/>
      <c r="K325" s="47">
        <v>20110407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20110307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20110307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20110407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20110307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20110407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20110407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47">
        <v>20110307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20110307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20110207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20110307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20110307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20110307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47">
        <v>20110407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20110307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20110307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2</v>
      </c>
      <c r="G341" s="44">
        <v>2</v>
      </c>
      <c r="H341" s="44">
        <v>0</v>
      </c>
      <c r="I341" s="44">
        <v>0</v>
      </c>
      <c r="J341" s="45"/>
      <c r="K341" s="47">
        <v>20110307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20110307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20110307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 t="s">
        <v>530</v>
      </c>
      <c r="G344" s="44" t="s">
        <v>530</v>
      </c>
      <c r="H344" s="44" t="s">
        <v>530</v>
      </c>
      <c r="I344" s="44" t="s">
        <v>530</v>
      </c>
      <c r="J344" s="45"/>
      <c r="K344" s="37" t="s">
        <v>530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20110407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20110307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20110307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20110307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20110407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20110407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20110307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20110307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20110307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20110407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20110307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20110307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20110307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47">
        <v>20110307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1</v>
      </c>
      <c r="G359" s="44">
        <v>1</v>
      </c>
      <c r="H359" s="44">
        <v>0</v>
      </c>
      <c r="I359" s="44">
        <v>0</v>
      </c>
      <c r="J359" s="45"/>
      <c r="K359" s="47">
        <v>20110407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47">
        <v>20110307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20110307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20110307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20110307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20110407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20110307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47">
        <v>20110307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20110307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47">
        <v>20110307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20110307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20110307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6</v>
      </c>
      <c r="G371" s="44">
        <v>6</v>
      </c>
      <c r="H371" s="44">
        <v>0</v>
      </c>
      <c r="I371" s="44">
        <v>0</v>
      </c>
      <c r="J371" s="45"/>
      <c r="K371" s="47">
        <v>20110307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20110307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20110307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20110407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20110307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20110307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20110307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20110307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47">
        <v>20110307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2</v>
      </c>
      <c r="G380" s="44">
        <v>2</v>
      </c>
      <c r="H380" s="44">
        <v>0</v>
      </c>
      <c r="I380" s="44">
        <v>0</v>
      </c>
      <c r="J380" s="45"/>
      <c r="K380" s="47">
        <v>20110307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20110407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20110307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20110307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2</v>
      </c>
      <c r="G384" s="44">
        <v>2</v>
      </c>
      <c r="H384" s="44">
        <v>0</v>
      </c>
      <c r="I384" s="44">
        <v>0</v>
      </c>
      <c r="J384" s="45"/>
      <c r="K384" s="47">
        <v>20110307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47">
        <v>20110307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2</v>
      </c>
      <c r="G386" s="44">
        <v>1</v>
      </c>
      <c r="H386" s="44">
        <v>1</v>
      </c>
      <c r="I386" s="44">
        <v>0</v>
      </c>
      <c r="J386" s="45"/>
      <c r="K386" s="47">
        <v>20110307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20110307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20110307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20110407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20110307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20110307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20110307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20110307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</v>
      </c>
      <c r="G394" s="44">
        <v>1</v>
      </c>
      <c r="H394" s="44">
        <v>0</v>
      </c>
      <c r="I394" s="44">
        <v>0</v>
      </c>
      <c r="J394" s="45"/>
      <c r="K394" s="47">
        <v>20110307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20110407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20110307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20110407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20110307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7">
        <v>20110307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20110307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20110307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20110307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20110307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20110307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20110407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20110307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20110307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20110407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20110307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47">
        <v>20110307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20110307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20110407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20110307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20110307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20110307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20110307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20110307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20110307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20110307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20110407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20110307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20110407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20110307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20110307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20110407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20110307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20110307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20110307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20110307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20110307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20110407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47">
        <v>20110307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20110307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20110307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20110307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20110307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20110307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20110307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20110307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20110307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20110307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20110307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20110307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20110307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20110307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20110307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20110307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20110307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3</v>
      </c>
      <c r="G449" s="44">
        <v>3</v>
      </c>
      <c r="H449" s="44">
        <v>0</v>
      </c>
      <c r="I449" s="44">
        <v>0</v>
      </c>
      <c r="J449" s="45"/>
      <c r="K449" s="47">
        <v>20110407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0</v>
      </c>
      <c r="G450" s="44">
        <v>0</v>
      </c>
      <c r="H450" s="44">
        <v>0</v>
      </c>
      <c r="I450" s="44">
        <v>0</v>
      </c>
      <c r="J450" s="45"/>
      <c r="K450" s="47">
        <v>20110407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4</v>
      </c>
      <c r="G451" s="44">
        <v>4</v>
      </c>
      <c r="H451" s="44">
        <v>0</v>
      </c>
      <c r="I451" s="44">
        <v>0</v>
      </c>
      <c r="J451" s="45"/>
      <c r="K451" s="47">
        <v>20110307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20110307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20110307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20110307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7">
        <v>20110407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1</v>
      </c>
      <c r="G456" s="44">
        <v>1</v>
      </c>
      <c r="H456" s="44">
        <v>0</v>
      </c>
      <c r="I456" s="44">
        <v>0</v>
      </c>
      <c r="J456" s="45"/>
      <c r="K456" s="47">
        <v>20110407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20110307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4</v>
      </c>
      <c r="G458" s="44">
        <v>4</v>
      </c>
      <c r="H458" s="44">
        <v>0</v>
      </c>
      <c r="I458" s="44">
        <v>0</v>
      </c>
      <c r="J458" s="45"/>
      <c r="K458" s="47">
        <v>20110407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2</v>
      </c>
      <c r="G459" s="44">
        <v>2</v>
      </c>
      <c r="H459" s="44">
        <v>0</v>
      </c>
      <c r="I459" s="44">
        <v>0</v>
      </c>
      <c r="J459" s="45"/>
      <c r="K459" s="47">
        <v>20110307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3</v>
      </c>
      <c r="G460" s="44">
        <v>3</v>
      </c>
      <c r="H460" s="44">
        <v>0</v>
      </c>
      <c r="I460" s="44">
        <v>0</v>
      </c>
      <c r="J460" s="45"/>
      <c r="K460" s="47">
        <v>20110307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</v>
      </c>
      <c r="G461" s="44">
        <v>1</v>
      </c>
      <c r="H461" s="44">
        <v>0</v>
      </c>
      <c r="I461" s="44">
        <v>0</v>
      </c>
      <c r="J461" s="45"/>
      <c r="K461" s="47">
        <v>20110407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2</v>
      </c>
      <c r="G462" s="44">
        <v>2</v>
      </c>
      <c r="H462" s="44">
        <v>0</v>
      </c>
      <c r="I462" s="44">
        <v>0</v>
      </c>
      <c r="J462" s="45"/>
      <c r="K462" s="47">
        <v>20110307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47">
        <v>20110307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20110307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20110307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20110407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20110307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20110307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20110307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20110307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47">
        <v>20110407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20110307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20110307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47">
        <v>20110307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2</v>
      </c>
      <c r="G475" s="44">
        <v>2</v>
      </c>
      <c r="H475" s="44">
        <v>0</v>
      </c>
      <c r="I475" s="44">
        <v>0</v>
      </c>
      <c r="J475" s="45"/>
      <c r="K475" s="47">
        <v>20110307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20110407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20110307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20110407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20110307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20110407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20110307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1</v>
      </c>
      <c r="G482" s="44">
        <v>0</v>
      </c>
      <c r="H482" s="44">
        <v>0</v>
      </c>
      <c r="I482" s="44">
        <v>1</v>
      </c>
      <c r="J482" s="45"/>
      <c r="K482" s="47">
        <v>20110307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20110307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20110407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</v>
      </c>
      <c r="G485" s="44">
        <v>1</v>
      </c>
      <c r="H485" s="44">
        <v>0</v>
      </c>
      <c r="I485" s="44">
        <v>0</v>
      </c>
      <c r="J485" s="45"/>
      <c r="K485" s="47">
        <v>20110407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20110407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 t="s">
        <v>530</v>
      </c>
      <c r="G487" s="44" t="s">
        <v>530</v>
      </c>
      <c r="H487" s="44" t="s">
        <v>530</v>
      </c>
      <c r="I487" s="44" t="s">
        <v>530</v>
      </c>
      <c r="J487" s="45"/>
      <c r="K487" s="37" t="s">
        <v>530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20110307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20110307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20110307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5"/>
      <c r="K491" s="47">
        <v>20110307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20110407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20110307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20110407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20110207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20110307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20110307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20110307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20110307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20110307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20110307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20110307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47">
        <v>20110407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20110307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20110307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47">
        <v>20110307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20110407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20110307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20110307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20110307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20110407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20110307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20110307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47">
        <v>20110407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20110407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20110307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20110307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20110407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20110307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20110307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20110307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20110407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20110407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20110407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20110307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20110307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20110407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1</v>
      </c>
      <c r="G528" s="44">
        <v>0</v>
      </c>
      <c r="H528" s="44">
        <v>0</v>
      </c>
      <c r="I528" s="44">
        <v>1</v>
      </c>
      <c r="J528" s="45"/>
      <c r="K528" s="47">
        <v>20110307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47">
        <v>20110307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20110307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20110407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20110307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20110307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20110407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20110307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20110307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20110307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20110307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20110307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20110307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20110307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20110307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20110407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20110307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20110307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20110307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20110307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20110407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20110407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20110307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20110307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20110407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20110307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20110307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20110307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20110407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 t="s">
        <v>530</v>
      </c>
      <c r="G557" s="44" t="s">
        <v>530</v>
      </c>
      <c r="H557" s="44" t="s">
        <v>530</v>
      </c>
      <c r="I557" s="44" t="s">
        <v>530</v>
      </c>
      <c r="J557" s="45"/>
      <c r="K557" s="37" t="s">
        <v>530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20110307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20110407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20110307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20110307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3</v>
      </c>
      <c r="G562" s="44">
        <v>3</v>
      </c>
      <c r="H562" s="44">
        <v>0</v>
      </c>
      <c r="I562" s="44">
        <v>0</v>
      </c>
      <c r="J562" s="45"/>
      <c r="K562" s="47">
        <v>20110407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20110307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20110307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 t="s">
        <v>530</v>
      </c>
      <c r="G565" s="44" t="s">
        <v>530</v>
      </c>
      <c r="H565" s="44" t="s">
        <v>530</v>
      </c>
      <c r="I565" s="44" t="s">
        <v>530</v>
      </c>
      <c r="J565" s="45"/>
      <c r="K565" s="37" t="s">
        <v>530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20110407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20110307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20110307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20110407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20110407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20110407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20110407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47">
        <v>20110407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20110407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20110307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20110407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20110307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20110307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20110307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20110307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20110307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20110307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 t="s">
        <v>530</v>
      </c>
      <c r="G583" s="44" t="s">
        <v>530</v>
      </c>
      <c r="H583" s="44" t="s">
        <v>530</v>
      </c>
      <c r="I583" s="44" t="s">
        <v>530</v>
      </c>
      <c r="J583" s="45"/>
      <c r="K583" s="37" t="s">
        <v>530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20110307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20110307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20110307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20110307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20110307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20110307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20110307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1724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20110307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20110307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20110407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20110307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20110307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20110307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2011-04-14T13:20:55Z</dcterms:modified>
  <cp:category/>
  <cp:version/>
  <cp:contentType/>
  <cp:contentStatus/>
</cp:coreProperties>
</file>