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<sst xmlns="http://schemas.openxmlformats.org/spreadsheetml/2006/main" count="4764" uniqueCount="1729">
  <si>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</si>
  <si>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</si>
  <si>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</si>
  <si>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</si>
  <si>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</si>
  <si>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</si>
  <si>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</si>
  <si>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</si>
  <si>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</si>
  <si>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</si>
  <si>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</si>
  <si>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</si>
  <si>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</si>
  <si>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</si>
  <si>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</si>
  <si>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</si>
  <si>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</si>
  <si>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</si>
  <si>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</si>
  <si>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</si>
  <si>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</si>
  <si>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</si>
  <si>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</si>
  <si>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</si>
  <si>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</si>
  <si>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</si>
  <si>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</si>
  <si>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</si>
  <si>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</si>
  <si>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</si>
  <si>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</si>
  <si>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</si>
  <si>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</si>
  <si>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</si>
  <si>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</si>
  <si>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</si>
  <si>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</si>
  <si>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</si>
  <si>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</si>
  <si>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</si>
  <si>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</si>
  <si>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</si>
  <si>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</si>
  <si>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</si>
  <si>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</si>
  <si>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</si>
  <si>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</si>
  <si>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</si>
  <si>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</si>
  <si>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</si>
  <si>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</si>
  <si>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</si>
  <si>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</si>
  <si>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</si>
  <si>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</si>
  <si>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</si>
  <si>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</si>
  <si>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</si>
  <si>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</si>
  <si>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</si>
  <si>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</si>
  <si>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</si>
  <si>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</si>
  <si>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</si>
  <si>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</si>
  <si>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</si>
  <si>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</si>
  <si>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</si>
  <si>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</si>
  <si>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</si>
  <si>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</si>
  <si>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</si>
  <si>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</si>
  <si>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</si>
  <si>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</si>
  <si>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</si>
  <si>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</si>
  <si>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</si>
  <si>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</si>
  <si>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</si>
  <si>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</si>
  <si>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</si>
  <si>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</si>
  <si>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</si>
  <si>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</si>
  <si>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</si>
  <si>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</si>
  <si>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</si>
  <si>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</si>
  <si>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</si>
  <si>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</si>
  <si>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</si>
  <si>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</si>
  <si>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</si>
  <si>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</si>
  <si>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</si>
  <si>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</si>
  <si>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</si>
  <si>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</si>
  <si>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</si>
  <si>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</si>
  <si>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</si>
  <si>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</si>
  <si>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</si>
  <si>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</si>
  <si>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</si>
  <si>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</si>
  <si>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</si>
  <si>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</si>
  <si>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</si>
  <si>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</si>
  <si>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</si>
  <si>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</si>
  <si>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</si>
  <si>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</si>
  <si>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</si>
  <si>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</si>
  <si>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</si>
  <si>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</si>
  <si>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</si>
  <si>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</si>
  <si>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</si>
  <si>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</si>
  <si>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</si>
  <si>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</si>
  <si>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</si>
  <si>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</si>
  <si>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</si>
  <si>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</si>
  <si>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</si>
  <si>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</si>
  <si>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</si>
  <si>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</si>
  <si>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</si>
  <si>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</si>
  <si>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</si>
  <si>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</si>
  <si>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</si>
  <si>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</si>
  <si>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</si>
  <si>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</si>
  <si>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</si>
  <si>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</si>
  <si>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</si>
  <si>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</si>
  <si>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</si>
  <si>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</si>
  <si>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</si>
  <si>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</si>
  <si>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</si>
  <si>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</si>
  <si>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</si>
  <si>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</si>
  <si>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</si>
  <si>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</si>
  <si>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</si>
  <si>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</si>
  <si>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</si>
  <si>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</si>
  <si>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</si>
  <si>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</si>
  <si>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</si>
  <si>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</si>
  <si>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</si>
  <si>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</si>
  <si>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</si>
  <si>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</si>
  <si>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</si>
  <si>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</si>
  <si>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</si>
  <si>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</si>
  <si>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</si>
  <si>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</si>
  <si>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</si>
  <si>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</si>
  <si>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</si>
  <si>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</si>
  <si>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</si>
  <si>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</si>
  <si>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</si>
  <si>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</si>
  <si>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</si>
  <si>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</si>
  <si>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</si>
  <si>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</si>
  <si>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</si>
  <si>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</si>
  <si>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</si>
  <si>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</si>
  <si>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</si>
  <si>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</si>
  <si>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</si>
  <si>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</si>
  <si>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</si>
  <si>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</si>
  <si>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</si>
  <si>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</si>
  <si>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</si>
  <si>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</si>
  <si>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</si>
  <si>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</si>
  <si>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</si>
  <si>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</si>
  <si>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</si>
  <si>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</si>
  <si>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</si>
  <si>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</si>
  <si>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</si>
  <si>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</si>
  <si>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</si>
  <si>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</si>
  <si>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</si>
  <si>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</si>
  <si>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</si>
  <si>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</si>
  <si>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</si>
  <si>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</si>
  <si>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</si>
  <si>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</si>
  <si>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</si>
  <si>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</si>
  <si>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</si>
  <si>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</si>
  <si>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</si>
  <si>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</si>
  <si>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</si>
  <si>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</si>
  <si>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</si>
  <si>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</si>
  <si>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</si>
  <si>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</si>
  <si>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</si>
  <si>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</si>
  <si>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</si>
  <si>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</si>
  <si>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</si>
  <si>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</si>
  <si>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</si>
  <si>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</si>
  <si>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</si>
  <si>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</si>
  <si>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</si>
  <si>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</si>
  <si>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</si>
  <si>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</si>
  <si>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</si>
  <si>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</si>
  <si>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</si>
  <si>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</si>
  <si>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</si>
  <si>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</si>
  <si>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</si>
  <si>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</si>
  <si>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</si>
  <si>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</si>
  <si>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</si>
  <si>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</si>
  <si>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</si>
  <si>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</si>
  <si>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</si>
  <si>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</si>
  <si>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</si>
  <si>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</si>
  <si>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</si>
  <si>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</si>
  <si>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</si>
  <si>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</si>
  <si>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</si>
  <si>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</si>
  <si>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</si>
  <si>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</si>
  <si>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</si>
  <si>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</si>
  <si>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</si>
  <si>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</si>
  <si>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</si>
  <si>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</si>
  <si>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</si>
  <si>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</si>
  <si>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</si>
  <si>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</si>
  <si>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</si>
  <si>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</si>
  <si>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</si>
  <si>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</si>
  <si>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</si>
  <si>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</si>
  <si>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</si>
  <si>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</si>
  <si>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</si>
  <si>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</si>
  <si>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</si>
  <si>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</si>
  <si>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</si>
  <si>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</si>
  <si>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</si>
  <si>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</si>
  <si>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</si>
  <si>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</si>
  <si>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</si>
  <si>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</si>
  <si>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</si>
  <si>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</si>
  <si>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</si>
  <si>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</si>
  <si>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</si>
  <si>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</si>
  <si>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</si>
  <si>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</si>
  <si>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</si>
  <si>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</si>
  <si>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</si>
  <si>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</si>
  <si>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</si>
  <si>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</si>
  <si>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</si>
  <si>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</si>
  <si>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</si>
  <si>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</si>
  <si>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</si>
  <si>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</si>
  <si>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</si>
  <si>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</si>
  <si>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</si>
  <si>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</si>
  <si>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</si>
  <si>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</si>
  <si>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</si>
  <si>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</si>
  <si>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</si>
  <si>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</si>
  <si>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</si>
  <si>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</si>
  <si>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</si>
  <si>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</si>
  <si>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</si>
  <si>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</si>
  <si>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</si>
  <si>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</si>
  <si>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</si>
  <si>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</si>
  <si>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</si>
  <si>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</si>
  <si>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</si>
  <si>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</si>
  <si>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</si>
  <si>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</si>
  <si>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</si>
  <si>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</si>
  <si>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</si>
  <si>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</si>
  <si>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</si>
  <si>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</si>
  <si>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</si>
  <si>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</si>
  <si>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</si>
  <si>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</si>
  <si>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</si>
  <si>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</si>
  <si>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</si>
  <si>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</si>
  <si>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</si>
  <si>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</si>
  <si>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</si>
  <si>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</si>
  <si>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</si>
  <si>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</si>
  <si>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</si>
  <si>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</si>
  <si>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</si>
  <si>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</si>
  <si>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</si>
  <si>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</si>
  <si>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</si>
  <si>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</si>
  <si>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</si>
  <si>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</si>
  <si>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</si>
  <si>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</si>
  <si>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</si>
  <si>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</si>
  <si>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</si>
  <si>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</si>
  <si>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</si>
  <si>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</si>
  <si>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</si>
  <si>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</si>
  <si>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</si>
  <si>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</si>
  <si>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</si>
  <si>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</si>
  <si>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</si>
  <si>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</si>
  <si>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</si>
  <si>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</si>
  <si>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</si>
  <si>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</si>
  <si>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</si>
  <si>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</si>
  <si>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</si>
  <si>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</si>
  <si>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</si>
  <si>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</si>
  <si>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</si>
  <si>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</si>
  <si>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</si>
  <si>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</si>
  <si>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</si>
  <si>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</si>
  <si>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</si>
  <si>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</si>
  <si>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</si>
  <si>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</si>
  <si>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</si>
  <si>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</si>
  <si>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</si>
  <si>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</si>
  <si>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</si>
  <si>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</si>
  <si>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</si>
  <si>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</si>
  <si>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</si>
  <si>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</si>
  <si>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</si>
  <si>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</si>
  <si>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</si>
  <si>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</si>
  <si>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</si>
  <si>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</si>
  <si>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</si>
  <si>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</si>
  <si>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</si>
  <si>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</si>
  <si>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</si>
  <si>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</si>
  <si>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</si>
  <si>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</si>
  <si>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</si>
  <si>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</si>
  <si>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</si>
  <si>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</si>
  <si>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</si>
  <si>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</si>
  <si>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</si>
  <si>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</si>
  <si>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</si>
  <si>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</si>
  <si>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</si>
  <si>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</si>
  <si>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</si>
  <si>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</si>
  <si>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</si>
  <si>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</si>
  <si>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</si>
  <si>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</si>
  <si>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</si>
  <si>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</si>
  <si>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</si>
  <si>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</si>
  <si>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</si>
  <si>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</si>
  <si>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</si>
  <si>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</si>
  <si>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</si>
  <si>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</si>
  <si>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</si>
  <si>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</si>
  <si>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</si>
  <si>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</si>
  <si>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</si>
  <si>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</si>
  <si>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</si>
  <si>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</si>
  <si>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</si>
  <si>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</si>
  <si>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</si>
  <si>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</si>
  <si>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</si>
  <si>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</si>
  <si>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</si>
  <si>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</si>
  <si>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</si>
  <si>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</si>
  <si>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</si>
  <si>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</si>
  <si>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</si>
  <si>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</si>
  <si>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</si>
  <si>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</si>
  <si>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</si>
  <si>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</si>
  <si>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</si>
  <si>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</si>
  <si>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</si>
  <si>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</si>
  <si>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</si>
  <si>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</si>
  <si>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</si>
  <si>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</si>
  <si>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</si>
  <si>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</si>
  <si>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</si>
  <si>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</si>
  <si>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</si>
  <si>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</si>
  <si>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</si>
  <si>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</si>
  <si>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</si>
  <si>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</si>
  <si>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</si>
  <si>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</si>
  <si>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</si>
  <si>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</si>
  <si>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</si>
  <si>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</si>
  <si>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</si>
  <si>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</si>
  <si>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</si>
  <si>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</si>
  <si>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</si>
  <si>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</si>
  <si>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</si>
  <si>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</si>
  <si>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</si>
  <si>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</si>
  <si>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</si>
  <si>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</si>
  <si>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</si>
  <si>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</si>
  <si>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</si>
  <si>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</si>
  <si>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</si>
  <si>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</si>
  <si>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</si>
  <si>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</si>
  <si>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</si>
  <si>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</si>
  <si>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</si>
  <si>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</si>
  <si>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</si>
  <si>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</si>
  <si>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</si>
  <si>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</si>
  <si>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</si>
  <si>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</si>
  <si>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</si>
  <si>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</si>
  <si>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</si>
  <si>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</si>
  <si>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</si>
  <si>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</si>
  <si>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</si>
  <si>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</si>
  <si>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</si>
  <si>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</si>
  <si>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</si>
  <si>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</si>
  <si>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</si>
  <si>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</si>
  <si>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</si>
  <si>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</si>
  <si>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</si>
  <si>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</si>
  <si>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</si>
  <si>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</si>
  <si>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</si>
  <si>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</si>
  <si>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</si>
  <si>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</si>
  <si>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</si>
  <si>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</si>
  <si>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</si>
  <si>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</si>
  <si>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</si>
  <si>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</si>
  <si>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</si>
  <si>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</si>
  <si>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</si>
  <si>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</si>
  <si>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</si>
  <si>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</si>
  <si>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</si>
  <si>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</si>
  <si>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</si>
  <si>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</si>
  <si>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</si>
  <si>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</si>
  <si>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</si>
  <si>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</si>
  <si>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</si>
  <si>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</si>
  <si>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</si>
  <si>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</si>
  <si>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</si>
  <si>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</si>
  <si>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</si>
  <si>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</si>
  <si>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</si>
  <si>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</si>
  <si>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</si>
  <si>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</si>
  <si>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</si>
  <si>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</si>
  <si>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</si>
  <si>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</si>
  <si>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</si>
  <si>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</si>
  <si>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</si>
  <si>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</si>
  <si>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</si>
  <si>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</si>
  <si>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</si>
  <si>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</si>
  <si>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</si>
  <si>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</si>
  <si>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</si>
  <si>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</si>
  <si>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</si>
  <si>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</si>
  <si>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</si>
  <si>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</si>
  <si>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</si>
  <si>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</si>
  <si>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</si>
  <si>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</si>
  <si>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</si>
  <si>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</si>
  <si>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</si>
  <si>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</si>
  <si>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</si>
  <si>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</si>
  <si>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</si>
  <si>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</si>
  <si>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</si>
  <si>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</si>
  <si>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</si>
  <si>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</si>
  <si>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</si>
  <si>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</si>
  <si>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</si>
  <si>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</si>
  <si>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</si>
  <si>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</si>
  <si>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</si>
  <si>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</si>
  <si>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</si>
  <si>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</si>
  <si>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</si>
  <si>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</si>
  <si>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</si>
  <si>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</si>
  <si>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</si>
  <si>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</si>
  <si>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</si>
  <si>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</si>
  <si>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</si>
  <si>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</si>
  <si>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</si>
  <si>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</si>
  <si>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</si>
  <si>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</si>
  <si>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</si>
  <si>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</si>
  <si>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</si>
  <si>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</si>
  <si>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</si>
  <si>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</si>
  <si>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</si>
  <si>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</si>
  <si>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</si>
  <si>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</si>
  <si>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</si>
  <si>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</si>
  <si>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</si>
  <si>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</si>
  <si>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</si>
  <si>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</si>
  <si>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</si>
  <si>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</si>
  <si>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</si>
  <si>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</si>
  <si>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</si>
  <si>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</si>
  <si>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</si>
  <si>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</si>
  <si>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</si>
  <si>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</si>
  <si>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</si>
  <si>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</si>
  <si>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</si>
  <si>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</si>
  <si>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</si>
  <si>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</si>
  <si>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</si>
  <si>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</si>
  <si>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</si>
  <si>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</si>
  <si>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</si>
  <si>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</si>
  <si>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</si>
  <si>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</si>
  <si>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</si>
  <si>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</si>
  <si>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</si>
  <si>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</si>
  <si>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</si>
  <si>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</si>
  <si>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</si>
  <si>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</si>
  <si>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</si>
  <si>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</si>
  <si>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</si>
  <si>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</si>
  <si>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</si>
  <si>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</si>
  <si>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</si>
  <si>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</si>
  <si>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</si>
  <si>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</si>
  <si>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</si>
  <si>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</si>
  <si>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</si>
  <si>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</si>
  <si>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</si>
  <si>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</si>
  <si>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</si>
  <si>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</si>
  <si>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</si>
  <si>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</si>
  <si>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</si>
  <si>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</si>
  <si>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</si>
  <si>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</si>
  <si>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</si>
  <si>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</si>
  <si>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</si>
  <si>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</si>
  <si>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</si>
  <si>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</si>
  <si>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</si>
  <si>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</si>
  <si>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</si>
  <si>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</si>
  <si>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</si>
  <si>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</si>
  <si>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</si>
  <si>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</si>
  <si>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</si>
  <si>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</si>
  <si>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</si>
  <si>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</si>
  <si>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</si>
  <si>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</si>
  <si>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</si>
  <si>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</si>
  <si>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</si>
  <si>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</si>
  <si>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</si>
  <si>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</si>
  <si>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</si>
  <si>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</si>
  <si>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</si>
  <si>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</si>
  <si>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</si>
  <si>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</si>
  <si>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</si>
  <si>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</si>
  <si>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</si>
  <si>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</si>
  <si>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</si>
  <si>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</si>
  <si>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</si>
  <si>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</si>
  <si>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</si>
  <si>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</si>
  <si>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</si>
  <si>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</si>
  <si>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</si>
  <si>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</si>
  <si>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</si>
  <si>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</si>
  <si>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</si>
  <si>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</si>
  <si>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</si>
  <si>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</si>
  <si>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</si>
  <si>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</si>
  <si>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</si>
  <si>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</si>
  <si>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</si>
  <si>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</si>
  <si>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</si>
  <si>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</si>
  <si>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</si>
  <si>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</si>
  <si>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</si>
  <si>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</si>
  <si>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</si>
  <si>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</si>
  <si>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</si>
  <si>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</si>
  <si>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</si>
  <si>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</si>
  <si>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</si>
  <si>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</si>
  <si>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</si>
  <si>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</si>
  <si>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</si>
  <si>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</si>
  <si>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</si>
  <si>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</si>
  <si>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</si>
  <si>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</si>
  <si>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</si>
  <si>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</si>
  <si>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</si>
  <si>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</si>
  <si>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</si>
  <si>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</si>
  <si>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</si>
  <si>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</si>
  <si>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</si>
  <si>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</si>
  <si>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</si>
  <si>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</si>
  <si>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</si>
  <si>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</si>
  <si>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</si>
  <si>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</si>
  <si>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</si>
  <si>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</si>
  <si>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</si>
  <si>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</si>
  <si>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</si>
  <si>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</si>
  <si>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</si>
  <si>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</si>
  <si>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</si>
  <si>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</si>
  <si>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</si>
  <si>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</si>
  <si>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</si>
  <si>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</si>
  <si>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</si>
  <si>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</si>
  <si>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</si>
  <si>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</si>
  <si>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</si>
  <si>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</si>
  <si>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</si>
  <si>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</si>
  <si>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</si>
  <si>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</si>
  <si>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</si>
  <si>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</si>
  <si>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</si>
  <si>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</si>
  <si>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</si>
  <si>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</si>
  <si>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</si>
  <si>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</si>
  <si>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</si>
  <si>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</si>
  <si>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</si>
  <si>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</si>
  <si>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</si>
  <si>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</si>
  <si>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</si>
  <si>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</si>
  <si>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</si>
  <si>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</si>
  <si>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</si>
  <si>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</si>
  <si>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</si>
  <si>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</si>
  <si>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</si>
  <si>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</si>
  <si>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</si>
  <si>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</si>
  <si>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</si>
  <si>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</si>
  <si>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</si>
  <si>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</si>
  <si>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</si>
  <si>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</si>
  <si>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</si>
  <si>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</si>
  <si>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</si>
  <si>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</si>
  <si>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</si>
  <si>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</si>
  <si>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</si>
  <si>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</si>
  <si>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</si>
  <si>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</si>
  <si>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</si>
  <si>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</si>
  <si>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</si>
  <si>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</si>
  <si>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</si>
  <si>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</si>
  <si>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</si>
  <si>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</si>
  <si>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</si>
  <si>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</si>
  <si>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</si>
  <si>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</si>
  <si>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</si>
  <si>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</si>
  <si>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</si>
  <si>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</si>
  <si>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</si>
  <si>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</si>
  <si>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</si>
  <si>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</si>
  <si>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</si>
  <si>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</si>
  <si>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</si>
  <si>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</si>
  <si>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</si>
  <si>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</si>
  <si>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</si>
  <si>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</si>
  <si>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</si>
  <si>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</si>
  <si>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</si>
  <si>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</si>
  <si>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</si>
  <si>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</si>
  <si>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</si>
  <si>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</si>
  <si>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</si>
  <si>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</si>
  <si>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</si>
  <si>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</si>
  <si>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</si>
  <si>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</si>
  <si>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</si>
  <si>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</si>
  <si>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</si>
  <si>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</si>
  <si>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</si>
  <si>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</si>
  <si>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</si>
  <si>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</si>
  <si>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</si>
  <si>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</si>
  <si>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</si>
  <si>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</si>
  <si>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</si>
  <si>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</si>
  <si>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</si>
  <si>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</si>
  <si>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</si>
  <si>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</si>
  <si>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</si>
  <si>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</si>
  <si>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</si>
  <si>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</si>
  <si>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</si>
  <si>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</si>
  <si>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</si>
  <si>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</si>
  <si>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</si>
  <si>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</si>
  <si>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</si>
  <si>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</si>
  <si>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</si>
  <si>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</si>
  <si>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</si>
  <si>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</si>
  <si>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</si>
  <si>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</si>
  <si>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</si>
  <si>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</si>
  <si>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</si>
  <si>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</si>
  <si>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</si>
  <si>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</si>
  <si>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</si>
  <si>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</si>
  <si>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</si>
  <si>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</si>
  <si>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</si>
  <si>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</si>
  <si>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</si>
  <si>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</si>
  <si>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</si>
  <si>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</si>
  <si>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</si>
  <si>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</si>
  <si>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</si>
  <si>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</si>
  <si>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</si>
  <si>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</si>
  <si>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</si>
  <si>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</si>
  <si>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</si>
  <si>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</si>
  <si>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</si>
  <si>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</si>
  <si>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</si>
  <si>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</si>
  <si>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</si>
  <si>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</si>
  <si>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</si>
  <si>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</si>
  <si>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</si>
  <si>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</si>
  <si>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</si>
  <si>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</si>
  <si>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</si>
  <si>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</si>
  <si>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</si>
  <si>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</si>
  <si>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</si>
  <si>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</si>
  <si>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</si>
  <si>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</si>
  <si>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</si>
  <si>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</si>
  <si>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</si>
  <si>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</si>
  <si>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</si>
  <si>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</si>
  <si>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</si>
  <si>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</si>
  <si>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</si>
  <si>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</si>
  <si>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</si>
  <si>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</si>
  <si>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</si>
  <si>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</si>
  <si>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</si>
  <si>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</si>
  <si>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</si>
  <si>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</si>
  <si>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</si>
  <si>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</si>
  <si>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</si>
  <si>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</si>
  <si>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</si>
  <si>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</si>
  <si>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</si>
  <si>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</si>
  <si>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</si>
  <si>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</si>
  <si>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</si>
  <si>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</si>
  <si>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</si>
  <si>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</si>
  <si>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</si>
  <si>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</si>
  <si>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</si>
  <si>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</si>
  <si>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</si>
  <si>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</si>
  <si>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</si>
  <si>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</si>
  <si>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</si>
  <si>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</si>
  <si>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</si>
  <si>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</si>
  <si>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</si>
  <si>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</si>
  <si>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</si>
  <si>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</si>
  <si>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</si>
  <si>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</si>
  <si>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</si>
  <si>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</si>
  <si>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</si>
  <si>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</si>
  <si>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</si>
  <si>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</si>
  <si>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</si>
  <si>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</si>
  <si>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</si>
  <si>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</si>
  <si>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</si>
  <si>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</si>
  <si>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</si>
  <si>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</si>
  <si>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</si>
  <si>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</si>
  <si>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</si>
  <si>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</si>
  <si>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</si>
  <si>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</si>
  <si>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</si>
  <si>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</si>
  <si>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</si>
  <si>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</si>
  <si>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</si>
  <si>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</si>
  <si>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</si>
  <si>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</si>
  <si>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</si>
  <si>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</si>
  <si>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</si>
  <si>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</si>
  <si>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</si>
  <si>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</si>
  <si>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</si>
  <si>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</si>
  <si>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</si>
  <si>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</si>
  <si>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</si>
  <si>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</si>
  <si>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</si>
  <si>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</si>
  <si>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</si>
  <si>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</si>
  <si>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</si>
  <si>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</si>
  <si>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</si>
  <si>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</si>
  <si>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</si>
  <si>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</si>
  <si>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</si>
  <si>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</si>
  <si>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</si>
  <si>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</si>
  <si>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</si>
  <si>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</si>
  <si>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</si>
  <si>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</si>
  <si>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</si>
  <si>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</si>
  <si>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</si>
  <si>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</si>
  <si>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</si>
  <si>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</si>
  <si>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</si>
  <si>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</si>
  <si>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</si>
  <si>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</si>
  <si>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</si>
  <si>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</si>
  <si>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</si>
  <si>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</si>
  <si>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</si>
  <si>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</si>
  <si>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</si>
  <si>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</si>
  <si>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</si>
  <si>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</si>
  <si>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</si>
  <si>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</si>
  <si>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</si>
  <si>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</si>
  <si>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</si>
  <si>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</si>
  <si>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</si>
  <si>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</si>
  <si>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</si>
  <si>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</si>
  <si>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</si>
  <si>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</si>
  <si>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</si>
  <si>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</si>
  <si>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</si>
  <si>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</si>
  <si>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</si>
  <si>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</si>
  <si>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</si>
  <si>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</si>
  <si>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</si>
  <si>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</si>
  <si>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</si>
  <si>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</si>
  <si>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</si>
  <si>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</si>
  <si>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</si>
  <si>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</si>
  <si>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</si>
  <si>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</si>
  <si>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</si>
  <si>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</si>
  <si>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</si>
  <si>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</si>
  <si>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</si>
  <si>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</si>
  <si>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</si>
  <si>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</si>
  <si>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</si>
  <si>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</si>
  <si>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</si>
  <si>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</si>
  <si>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</si>
  <si>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</si>
  <si>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</si>
  <si>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</si>
  <si>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</si>
  <si>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</si>
  <si>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</si>
  <si>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</si>
  <si>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</si>
  <si>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</si>
  <si>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</si>
  <si>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</si>
  <si>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</si>
  <si>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</si>
  <si>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</si>
  <si>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</si>
  <si>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</si>
  <si>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</si>
  <si>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</si>
  <si>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</si>
  <si>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</si>
  <si>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</si>
  <si>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</si>
  <si>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</si>
  <si>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</si>
  <si>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</si>
  <si>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</si>
  <si>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</si>
  <si>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</si>
  <si>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</si>
  <si>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</si>
  <si>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</si>
  <si>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</si>
  <si>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</si>
  <si>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</si>
  <si>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</si>
  <si>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</si>
  <si>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</si>
  <si>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</si>
  <si>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</si>
  <si>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</si>
  <si>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</si>
  <si>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</si>
  <si>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</si>
  <si>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</si>
  <si>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</si>
  <si>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</si>
  <si>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</si>
  <si>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</si>
  <si>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</si>
  <si>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</si>
  <si>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</si>
  <si>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</si>
  <si>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</si>
  <si>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</si>
  <si>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</si>
  <si>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</si>
  <si>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</si>
  <si>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</si>
  <si>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</si>
  <si>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</si>
  <si>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</si>
  <si>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</si>
  <si>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</si>
  <si>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</si>
  <si>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</si>
  <si>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</si>
  <si>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</si>
  <si>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</si>
  <si>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</si>
  <si>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</si>
  <si>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</si>
  <si>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</si>
  <si>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</si>
  <si>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</si>
  <si>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</si>
  <si>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</si>
  <si>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</si>
  <si>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</si>
  <si>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</si>
  <si>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</si>
  <si>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</si>
  <si>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</si>
  <si>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</si>
  <si>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</si>
  <si>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</si>
  <si>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</si>
  <si>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</si>
  <si>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</si>
  <si>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</si>
  <si>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</si>
  <si>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</si>
  <si>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</si>
  <si>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</si>
  <si>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</si>
  <si>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</si>
  <si>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</si>
  <si>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</si>
  <si>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</si>
  <si>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</si>
  <si>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</si>
  <si>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</si>
  <si>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</si>
  <si>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</si>
  <si>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</si>
  <si>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</si>
  <si>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</si>
  <si>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</si>
  <si>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</si>
  <si>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</si>
  <si>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</si>
  <si>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</si>
  <si>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</si>
  <si>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</si>
  <si>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</si>
  <si>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</si>
  <si>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</si>
  <si>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</si>
  <si>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</si>
  <si>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</si>
  <si>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</si>
  <si>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</si>
  <si>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</si>
  <si>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</si>
  <si>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</si>
  <si>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</si>
  <si>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</si>
  <si>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</si>
  <si>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</si>
  <si>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</si>
  <si>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</si>
  <si>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</si>
  <si>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</si>
  <si>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</si>
  <si>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</si>
  <si>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</si>
  <si>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</si>
  <si>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</si>
  <si>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</si>
  <si>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</si>
  <si>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</si>
  <si>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</si>
  <si>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</si>
  <si>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</si>
  <si>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</si>
  <si>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</si>
  <si>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</si>
  <si>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</si>
  <si>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</si>
  <si>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</si>
  <si>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</si>
  <si>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</si>
  <si>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</si>
  <si>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</si>
  <si>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</si>
  <si>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</si>
  <si>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</si>
  <si>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</si>
  <si>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</si>
  <si>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</si>
  <si>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</si>
  <si>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</si>
  <si>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</si>
  <si>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</si>
  <si>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</si>
  <si>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</si>
  <si>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</si>
  <si>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</si>
  <si>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</si>
  <si>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</si>
  <si>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</si>
  <si>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</si>
  <si>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</si>
  <si>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</si>
  <si>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</si>
  <si>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</si>
  <si>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</si>
  <si>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</si>
  <si>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</si>
  <si>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</si>
  <si>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</si>
  <si>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</si>
  <si>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</si>
  <si>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</si>
  <si>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</si>
  <si>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</si>
  <si>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</si>
  <si>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</si>
  <si>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</si>
  <si>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</si>
  <si>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</si>
  <si>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</si>
  <si>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</si>
  <si>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</si>
  <si>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</si>
  <si>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</si>
  <si>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</si>
  <si>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</si>
  <si>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</si>
  <si>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</si>
  <si>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</si>
  <si>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</si>
  <si>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</si>
  <si>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</si>
  <si>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</si>
  <si>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</si>
  <si>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</si>
  <si>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</si>
  <si>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</si>
  <si>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</si>
  <si>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</si>
  <si>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</si>
  <si>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</si>
  <si>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</si>
  <si>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</si>
  <si>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</si>
  <si>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</si>
  <si>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</si>
  <si>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</si>
  <si>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</si>
  <si>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</si>
  <si>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</si>
  <si>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</si>
  <si>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</si>
  <si>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</si>
  <si>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</si>
  <si>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</si>
  <si>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</si>
  <si>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</si>
  <si>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</si>
  <si>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</si>
  <si>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</si>
  <si>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</si>
  <si>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</si>
  <si>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</si>
  <si>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</si>
  <si>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</si>
  <si>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</si>
  <si>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</si>
  <si>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</si>
  <si>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</si>
  <si>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</si>
  <si>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</si>
  <si>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</si>
  <si>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</si>
  <si>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</si>
  <si>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</si>
  <si>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</si>
  <si>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</si>
  <si>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</si>
  <si>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</si>
  <si>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</si>
  <si>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</si>
  <si>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</si>
  <si>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</si>
  <si>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</si>
  <si>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</si>
  <si>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</si>
  <si>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</si>
  <si>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</si>
  <si>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</si>
  <si>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</si>
  <si>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</si>
  <si>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</si>
  <si>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</si>
  <si>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</si>
  <si>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</si>
  <si>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</si>
  <si>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</si>
  <si>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</si>
  <si>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</si>
  <si>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</si>
  <si>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</si>
  <si>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</si>
  <si>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</si>
  <si>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</si>
  <si>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</si>
  <si>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</si>
  <si>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</si>
  <si>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</si>
  <si>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</si>
  <si>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</si>
  <si>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</si>
  <si>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</si>
  <si>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</si>
  <si>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</si>
  <si>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</si>
  <si>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</si>
  <si>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</si>
  <si>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</si>
  <si>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</si>
  <si>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</si>
  <si>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</si>
  <si>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</si>
  <si>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</si>
  <si>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</si>
  <si>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</si>
  <si>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</si>
  <si>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</si>
  <si>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</si>
  <si>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</si>
  <si>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</si>
  <si>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</si>
  <si>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</si>
  <si>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</si>
  <si>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</si>
  <si>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</si>
  <si>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</si>
  <si>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</si>
  <si>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</si>
  <si>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</si>
  <si>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</si>
  <si>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</si>
  <si>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</si>
  <si>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</si>
  <si>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</si>
  <si>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</si>
  <si>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</si>
  <si>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</si>
  <si>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</si>
  <si>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</si>
  <si>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</si>
  <si>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</si>
  <si>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</si>
  <si>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</si>
  <si>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</si>
  <si>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</si>
  <si>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</si>
  <si>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</si>
  <si>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</si>
  <si>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</si>
  <si>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</si>
  <si>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</si>
  <si>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</si>
  <si>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</si>
  <si>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</si>
  <si>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</si>
  <si>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</si>
  <si>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</si>
  <si>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</si>
  <si>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</si>
  <si>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</si>
  <si>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</si>
  <si>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</si>
  <si>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</si>
  <si>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</si>
  <si>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</si>
  <si>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</si>
  <si>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</si>
  <si>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</si>
  <si>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</si>
  <si>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</si>
  <si>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</si>
  <si>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</si>
  <si>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</si>
  <si>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</si>
  <si>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</si>
  <si>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</si>
  <si>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</si>
  <si>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</si>
  <si>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</si>
  <si>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</si>
  <si>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</si>
  <si>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</si>
  <si>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</si>
  <si>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</si>
  <si>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</si>
  <si>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</si>
  <si>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</si>
  <si>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</si>
  <si>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</si>
  <si>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</si>
  <si>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</si>
  <si>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</si>
  <si>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</si>
  <si>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</si>
  <si>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</si>
  <si>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</si>
  <si>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</si>
  <si>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</si>
  <si>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</si>
  <si>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</si>
  <si>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</si>
  <si>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</si>
  <si>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</si>
  <si>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</si>
  <si>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</si>
  <si>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</si>
  <si>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</si>
  <si>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</si>
  <si>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</si>
  <si>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</si>
  <si>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</si>
  <si>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</si>
  <si>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</si>
  <si>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</si>
  <si>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</si>
  <si>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</si>
  <si>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</si>
  <si>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</si>
  <si>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</si>
  <si>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</si>
  <si>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</si>
  <si>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</si>
  <si>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</si>
  <si>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</si>
  <si>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</si>
  <si>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</si>
  <si>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</si>
  <si>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</si>
  <si>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</si>
  <si>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</si>
  <si>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</si>
  <si>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</si>
  <si>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</si>
  <si>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</si>
  <si>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</si>
  <si>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</si>
  <si>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</si>
  <si>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</si>
  <si>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</si>
  <si>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</si>
  <si>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</si>
  <si>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</si>
  <si>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</si>
  <si>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</si>
  <si>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</si>
  <si>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</si>
  <si>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</si>
  <si>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</si>
  <si>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</si>
  <si>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</si>
  <si>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</si>
  <si>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</si>
  <si>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</si>
  <si>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</si>
  <si>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</si>
  <si>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</si>
  <si>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</si>
  <si>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</si>
  <si>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</si>
  <si>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</si>
  <si>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</si>
  <si>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</si>
  <si>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</si>
  <si>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</si>
  <si>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</si>
  <si>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</si>
  <si>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</si>
  <si>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</si>
  <si>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</si>
  <si>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</si>
  <si>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</si>
  <si>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</si>
  <si>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</si>
  <si>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</si>
  <si>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</si>
  <si>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</si>
  <si>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</si>
  <si>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</si>
  <si>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</si>
  <si>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</si>
  <si>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</si>
  <si>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</si>
  <si>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</si>
  <si>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</si>
  <si>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</si>
  <si>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</si>
  <si>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</si>
  <si>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</si>
  <si>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</si>
  <si>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</si>
  <si>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</si>
  <si>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</si>
  <si>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</si>
  <si>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</si>
  <si>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</si>
  <si>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</si>
  <si>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</si>
  <si>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</si>
  <si>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</si>
  <si>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</si>
  <si>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</si>
  <si>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</si>
  <si>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</si>
  <si>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</si>
  <si>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</si>
  <si>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</si>
  <si>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</si>
  <si>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</si>
  <si>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</si>
  <si>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</si>
  <si>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</si>
  <si>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</si>
  <si>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</si>
  <si>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</si>
  <si>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</si>
  <si>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</si>
  <si>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</si>
  <si>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</si>
  <si>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</si>
  <si>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</si>
  <si>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</si>
  <si>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</si>
  <si>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</si>
  <si>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</si>
  <si>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</si>
  <si>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</si>
  <si>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</si>
  <si>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</si>
  <si>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</si>
  <si>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</si>
  <si>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</si>
  <si>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</si>
  <si>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</si>
  <si>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</si>
  <si>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</si>
  <si>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</si>
  <si>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</si>
  <si>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</si>
  <si>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</si>
  <si>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</si>
  <si>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</si>
  <si>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</si>
  <si>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</si>
  <si>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</si>
  <si>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</si>
  <si>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</si>
  <si>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</si>
  <si>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</si>
  <si>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</si>
  <si>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</si>
  <si>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</si>
  <si>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</si>
  <si>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</si>
  <si>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</si>
  <si>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</t>
  </si>
  <si>
    <t>Housing units demolished, July 2012</t>
  </si>
  <si>
    <t>Source:  New Jersey Department of Community Affairs, 9/7/12</t>
  </si>
  <si>
    <t>Housing units demolished, January-July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</si>
</sst>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January-July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9/7/12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80</v>
      </c>
      <c r="D7" s="44">
        <v>80</v>
      </c>
      <c r="E7" s="44">
        <v>0</v>
      </c>
      <c r="F7" s="44">
        <v>0</v>
      </c>
      <c r="G7" s="24"/>
    </row>
    <row r="8" spans="1:7" ht="15">
      <c r="A8" s="17" t="s">
        <v>1313</v>
      </c>
      <c r="B8" s="17" t="s">
        <v>1289</v>
      </c>
      <c r="C8" s="44">
        <v>41</v>
      </c>
      <c r="D8" s="44">
        <v>41</v>
      </c>
      <c r="E8" s="44">
        <v>0</v>
      </c>
      <c r="F8" s="44">
        <v>0</v>
      </c>
      <c r="G8" s="24"/>
    </row>
    <row r="9" spans="1:7" ht="15">
      <c r="A9" s="17" t="s">
        <v>526</v>
      </c>
      <c r="B9" s="17" t="s">
        <v>299</v>
      </c>
      <c r="C9" s="44">
        <v>40</v>
      </c>
      <c r="D9" s="44">
        <v>38</v>
      </c>
      <c r="E9" s="44">
        <v>0</v>
      </c>
      <c r="F9" s="44">
        <v>2</v>
      </c>
      <c r="G9" s="24"/>
    </row>
    <row r="10" spans="1:7" ht="15">
      <c r="A10" s="17" t="s">
        <v>23</v>
      </c>
      <c r="B10" s="17" t="s">
        <v>1664</v>
      </c>
      <c r="C10" s="44">
        <v>37</v>
      </c>
      <c r="D10" s="44">
        <v>8</v>
      </c>
      <c r="E10" s="44">
        <v>29</v>
      </c>
      <c r="F10" s="44">
        <v>0</v>
      </c>
      <c r="G10" s="24"/>
    </row>
    <row r="11" spans="1:7" ht="15">
      <c r="A11" s="17" t="s">
        <v>1528</v>
      </c>
      <c r="B11" s="17" t="s">
        <v>1513</v>
      </c>
      <c r="C11" s="44">
        <v>36</v>
      </c>
      <c r="D11" s="44">
        <v>1</v>
      </c>
      <c r="E11" s="44">
        <v>35</v>
      </c>
      <c r="F11" s="44">
        <v>0</v>
      </c>
      <c r="G11" s="24"/>
    </row>
    <row r="12" spans="1:7" ht="15">
      <c r="A12" s="17" t="s">
        <v>340</v>
      </c>
      <c r="B12" s="17" t="s">
        <v>299</v>
      </c>
      <c r="C12" s="44">
        <v>35</v>
      </c>
      <c r="D12" s="44">
        <v>35</v>
      </c>
      <c r="E12" s="44">
        <v>0</v>
      </c>
      <c r="F12" s="44">
        <v>0</v>
      </c>
      <c r="G12" s="24"/>
    </row>
    <row r="13" spans="1:7" ht="15">
      <c r="A13" s="17" t="s">
        <v>421</v>
      </c>
      <c r="B13" s="17" t="s">
        <v>397</v>
      </c>
      <c r="C13" s="44">
        <v>33</v>
      </c>
      <c r="D13" s="44">
        <v>12</v>
      </c>
      <c r="E13" s="44">
        <v>17</v>
      </c>
      <c r="F13" s="44">
        <v>4</v>
      </c>
      <c r="G13" s="37"/>
    </row>
    <row r="14" spans="1:7" ht="15">
      <c r="A14" s="17" t="s">
        <v>826</v>
      </c>
      <c r="B14" s="17" t="s">
        <v>780</v>
      </c>
      <c r="C14" s="44">
        <v>32</v>
      </c>
      <c r="D14" s="44">
        <v>32</v>
      </c>
      <c r="E14" s="44">
        <v>0</v>
      </c>
      <c r="F14" s="44">
        <v>0</v>
      </c>
      <c r="G14" s="24"/>
    </row>
    <row r="15" spans="1:7" ht="15">
      <c r="A15" s="17" t="s">
        <v>349</v>
      </c>
      <c r="B15" s="17" t="s">
        <v>299</v>
      </c>
      <c r="C15" s="44">
        <v>28</v>
      </c>
      <c r="D15" s="44">
        <v>28</v>
      </c>
      <c r="E15" s="44">
        <v>0</v>
      </c>
      <c r="F15" s="44">
        <v>0</v>
      </c>
      <c r="G15" s="24"/>
    </row>
    <row r="16" spans="1:7" ht="15">
      <c r="A16" s="17" t="s">
        <v>439</v>
      </c>
      <c r="B16" s="17" t="s">
        <v>397</v>
      </c>
      <c r="C16" s="44">
        <v>28</v>
      </c>
      <c r="D16" s="44">
        <v>28</v>
      </c>
      <c r="E16" s="44">
        <v>0</v>
      </c>
      <c r="F16" s="44">
        <v>0</v>
      </c>
      <c r="G16" s="24"/>
    </row>
    <row r="17" spans="1:7" ht="15">
      <c r="A17" s="17" t="s">
        <v>1316</v>
      </c>
      <c r="B17" s="17" t="s">
        <v>1289</v>
      </c>
      <c r="C17" s="44">
        <v>26</v>
      </c>
      <c r="D17" s="44">
        <v>26</v>
      </c>
      <c r="E17" s="44">
        <v>0</v>
      </c>
      <c r="F17" s="44">
        <v>0</v>
      </c>
      <c r="G17" s="24"/>
    </row>
    <row r="18" spans="1:7" ht="15">
      <c r="A18" s="17" t="s">
        <v>711</v>
      </c>
      <c r="B18" s="17" t="s">
        <v>654</v>
      </c>
      <c r="C18" s="44">
        <v>21</v>
      </c>
      <c r="D18" s="44">
        <v>21</v>
      </c>
      <c r="E18" s="44">
        <v>0</v>
      </c>
      <c r="F18" s="44">
        <v>0</v>
      </c>
      <c r="G18" s="24"/>
    </row>
    <row r="19" spans="1:7" ht="15">
      <c r="A19" s="17" t="s">
        <v>983</v>
      </c>
      <c r="B19" s="17" t="s">
        <v>847</v>
      </c>
      <c r="C19" s="44">
        <v>18</v>
      </c>
      <c r="D19" s="44">
        <v>18</v>
      </c>
      <c r="E19" s="44">
        <v>0</v>
      </c>
      <c r="F19" s="44">
        <v>0</v>
      </c>
      <c r="G19" s="37"/>
    </row>
    <row r="20" spans="1:7" ht="15">
      <c r="A20" s="17" t="s">
        <v>1531</v>
      </c>
      <c r="B20" s="17" t="s">
        <v>1513</v>
      </c>
      <c r="C20" s="44">
        <v>18</v>
      </c>
      <c r="D20" s="44">
        <v>18</v>
      </c>
      <c r="E20" s="44">
        <v>0</v>
      </c>
      <c r="F20" s="44">
        <v>0</v>
      </c>
      <c r="G20" s="24"/>
    </row>
    <row r="21" spans="1:7" ht="15">
      <c r="A21" s="17" t="s">
        <v>99</v>
      </c>
      <c r="B21" s="17" t="s">
        <v>24</v>
      </c>
      <c r="C21" s="44">
        <v>18</v>
      </c>
      <c r="D21" s="44">
        <v>6</v>
      </c>
      <c r="E21" s="44">
        <v>0</v>
      </c>
      <c r="F21" s="44">
        <v>12</v>
      </c>
      <c r="G21" s="37"/>
    </row>
    <row r="22" spans="1:7" ht="15">
      <c r="A22" s="17" t="s">
        <v>150</v>
      </c>
      <c r="B22" s="17" t="s">
        <v>24</v>
      </c>
      <c r="C22" s="44">
        <v>18</v>
      </c>
      <c r="D22" s="44">
        <v>18</v>
      </c>
      <c r="E22" s="44">
        <v>0</v>
      </c>
      <c r="F22" s="44">
        <v>0</v>
      </c>
      <c r="G22" s="24"/>
    </row>
    <row r="23" spans="1:7" ht="15">
      <c r="A23" s="17" t="s">
        <v>1427</v>
      </c>
      <c r="B23" s="17" t="s">
        <v>1381</v>
      </c>
      <c r="C23" s="44">
        <v>17</v>
      </c>
      <c r="D23" s="44">
        <v>15</v>
      </c>
      <c r="E23" s="44">
        <v>2</v>
      </c>
      <c r="F23" s="44">
        <v>0</v>
      </c>
      <c r="G23" s="24"/>
    </row>
    <row r="24" spans="1:7" ht="15">
      <c r="A24" s="17" t="s">
        <v>1129</v>
      </c>
      <c r="B24" s="17" t="s">
        <v>1058</v>
      </c>
      <c r="C24" s="44">
        <v>16</v>
      </c>
      <c r="D24" s="44">
        <v>16</v>
      </c>
      <c r="E24" s="44">
        <v>0</v>
      </c>
      <c r="F24" s="44">
        <v>0</v>
      </c>
      <c r="G24" s="24"/>
    </row>
    <row r="25" spans="1:7" ht="15">
      <c r="A25" s="17" t="s">
        <v>816</v>
      </c>
      <c r="B25" s="17" t="s">
        <v>1628</v>
      </c>
      <c r="C25" s="44">
        <v>16</v>
      </c>
      <c r="D25" s="44">
        <v>16</v>
      </c>
      <c r="E25" s="44">
        <v>0</v>
      </c>
      <c r="F25" s="44">
        <v>0</v>
      </c>
      <c r="G25" s="24"/>
    </row>
    <row r="26" spans="1:7" ht="15">
      <c r="A26" s="17" t="s">
        <v>804</v>
      </c>
      <c r="B26" s="17" t="s">
        <v>780</v>
      </c>
      <c r="C26" s="44">
        <v>14</v>
      </c>
      <c r="D26" s="44">
        <v>14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572</v>
      </c>
      <c r="D27" s="39">
        <f>SUM(D7:D26)</f>
        <v>471</v>
      </c>
      <c r="E27" s="39">
        <f>SUM(E7:E26)</f>
        <v>83</v>
      </c>
      <c r="F27" s="39">
        <f>SUM(F7:F26)</f>
        <v>18</v>
      </c>
      <c r="G27" s="38"/>
    </row>
    <row r="28" spans="1:7" ht="15">
      <c r="A28" s="17" t="s">
        <v>521</v>
      </c>
      <c r="C28" s="40">
        <f>demos_ytd!F29</f>
        <v>1654</v>
      </c>
      <c r="D28" s="40">
        <f>demos_ytd!G29</f>
        <v>1453</v>
      </c>
      <c r="E28" s="40">
        <f>demos_ytd!H29</f>
        <v>149</v>
      </c>
      <c r="F28" s="40">
        <f>demos_ytd!I29</f>
        <v>52</v>
      </c>
      <c r="G28" s="38"/>
    </row>
    <row r="29" spans="1:6" ht="15">
      <c r="A29" s="17" t="s">
        <v>535</v>
      </c>
      <c r="C29" s="35">
        <f>C27/C28</f>
        <v>0.34582829504232165</v>
      </c>
      <c r="D29" s="35">
        <f>D27/D28</f>
        <v>0.32415691672401925</v>
      </c>
      <c r="E29" s="35">
        <f>E27/E28</f>
        <v>0.5570469798657718</v>
      </c>
      <c r="F29" s="35">
        <f>F27/F28</f>
        <v>0.34615384615384615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6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July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9/7/12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23</v>
      </c>
      <c r="B7" s="17" t="s">
        <v>1664</v>
      </c>
      <c r="C7" s="44">
        <v>31</v>
      </c>
      <c r="D7" s="44">
        <v>2</v>
      </c>
      <c r="E7" s="44">
        <v>29</v>
      </c>
      <c r="F7" s="44">
        <v>0</v>
      </c>
      <c r="G7" s="45"/>
    </row>
    <row r="8" spans="1:7" ht="15">
      <c r="A8" s="17" t="s">
        <v>1201</v>
      </c>
      <c r="B8" s="17" t="s">
        <v>1177</v>
      </c>
      <c r="C8" s="44">
        <v>13</v>
      </c>
      <c r="D8" s="44">
        <v>13</v>
      </c>
      <c r="E8" s="44">
        <v>0</v>
      </c>
      <c r="F8" s="44">
        <v>0</v>
      </c>
      <c r="G8" s="45"/>
    </row>
    <row r="9" spans="1:7" ht="15">
      <c r="A9" s="17" t="s">
        <v>340</v>
      </c>
      <c r="B9" s="17" t="s">
        <v>299</v>
      </c>
      <c r="C9" s="44">
        <v>11</v>
      </c>
      <c r="D9" s="44">
        <v>11</v>
      </c>
      <c r="E9" s="44">
        <v>0</v>
      </c>
      <c r="F9" s="44">
        <v>0</v>
      </c>
      <c r="G9" s="45"/>
    </row>
    <row r="10" spans="1:7" ht="15">
      <c r="A10" s="17" t="s">
        <v>983</v>
      </c>
      <c r="B10" s="17" t="s">
        <v>847</v>
      </c>
      <c r="C10" s="44">
        <v>5</v>
      </c>
      <c r="D10" s="44">
        <v>5</v>
      </c>
      <c r="E10" s="44">
        <v>0</v>
      </c>
      <c r="F10" s="44">
        <v>0</v>
      </c>
      <c r="G10" s="45"/>
    </row>
    <row r="11" spans="1:7" ht="15">
      <c r="A11" s="17" t="s">
        <v>711</v>
      </c>
      <c r="B11" s="17" t="s">
        <v>654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943</v>
      </c>
      <c r="B12" s="17" t="s">
        <v>847</v>
      </c>
      <c r="C12" s="44">
        <v>4</v>
      </c>
      <c r="D12" s="44">
        <v>0</v>
      </c>
      <c r="E12" s="44">
        <v>4</v>
      </c>
      <c r="F12" s="44">
        <v>0</v>
      </c>
      <c r="G12" s="45"/>
    </row>
    <row r="13" spans="1:7" ht="15">
      <c r="A13" s="17" t="s">
        <v>1419</v>
      </c>
      <c r="B13" s="17" t="s">
        <v>1381</v>
      </c>
      <c r="C13" s="44">
        <v>4</v>
      </c>
      <c r="D13" s="44">
        <v>0</v>
      </c>
      <c r="E13" s="44">
        <v>4</v>
      </c>
      <c r="F13" s="44">
        <v>0</v>
      </c>
      <c r="G13" s="45"/>
    </row>
    <row r="14" spans="1:7" ht="15">
      <c r="A14" s="17" t="s">
        <v>1531</v>
      </c>
      <c r="B14" s="17" t="s">
        <v>1513</v>
      </c>
      <c r="C14" s="44">
        <v>4</v>
      </c>
      <c r="D14" s="44">
        <v>4</v>
      </c>
      <c r="E14" s="44">
        <v>0</v>
      </c>
      <c r="F14" s="44">
        <v>0</v>
      </c>
      <c r="G14" s="45"/>
    </row>
    <row r="15" spans="1:7" ht="15">
      <c r="A15" s="17" t="s">
        <v>424</v>
      </c>
      <c r="B15" s="17" t="s">
        <v>397</v>
      </c>
      <c r="C15" s="44">
        <v>4</v>
      </c>
      <c r="D15" s="44">
        <v>4</v>
      </c>
      <c r="E15" s="44">
        <v>0</v>
      </c>
      <c r="F15" s="44">
        <v>0</v>
      </c>
      <c r="G15" s="45"/>
    </row>
    <row r="16" spans="1:7" ht="15">
      <c r="A16" s="17" t="s">
        <v>886</v>
      </c>
      <c r="B16" s="17" t="s">
        <v>847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1316</v>
      </c>
      <c r="B17" s="17" t="s">
        <v>1289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1658</v>
      </c>
      <c r="B18" s="17" t="s">
        <v>1628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33</v>
      </c>
      <c r="B19" s="17" t="s">
        <v>24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63</v>
      </c>
      <c r="B20" s="17" t="s">
        <v>24</v>
      </c>
      <c r="C20" s="44">
        <v>3</v>
      </c>
      <c r="D20" s="44">
        <v>2</v>
      </c>
      <c r="E20" s="44">
        <v>0</v>
      </c>
      <c r="F20" s="44">
        <v>1</v>
      </c>
      <c r="G20" s="45"/>
    </row>
    <row r="21" spans="1:7" ht="15">
      <c r="A21" s="17" t="s">
        <v>120</v>
      </c>
      <c r="B21" s="17" t="s">
        <v>24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197</v>
      </c>
      <c r="B22" s="17" t="s">
        <v>182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233</v>
      </c>
      <c r="B23" s="17" t="s">
        <v>182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290</v>
      </c>
      <c r="B24" s="17" t="s">
        <v>182</v>
      </c>
      <c r="C24" s="44">
        <v>3</v>
      </c>
      <c r="D24" s="44">
        <v>3</v>
      </c>
      <c r="E24" s="44">
        <v>0</v>
      </c>
      <c r="F24" s="44">
        <v>0</v>
      </c>
      <c r="G24" s="45"/>
    </row>
    <row r="25" spans="1:7" ht="15">
      <c r="A25" s="17" t="s">
        <v>372</v>
      </c>
      <c r="B25" s="17" t="s">
        <v>299</v>
      </c>
      <c r="C25" s="44">
        <v>3</v>
      </c>
      <c r="D25" s="44">
        <v>3</v>
      </c>
      <c r="E25" s="44">
        <v>0</v>
      </c>
      <c r="F25" s="44">
        <v>0</v>
      </c>
      <c r="G25" s="45"/>
    </row>
    <row r="26" spans="1:7" ht="15">
      <c r="A26" s="17" t="s">
        <v>804</v>
      </c>
      <c r="B26" s="17" t="s">
        <v>780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113</v>
      </c>
      <c r="D27" s="39">
        <f>SUM(D7:D26)</f>
        <v>75</v>
      </c>
      <c r="E27" s="39">
        <f>SUM(E7:E26)</f>
        <v>37</v>
      </c>
      <c r="F27" s="39">
        <f>SUM(F7:F26)</f>
        <v>1</v>
      </c>
      <c r="G27" s="38"/>
    </row>
    <row r="28" spans="1:7" ht="15">
      <c r="A28" s="17" t="s">
        <v>521</v>
      </c>
      <c r="C28" s="40">
        <f>demos!F29</f>
        <v>206</v>
      </c>
      <c r="D28" s="40">
        <f>demos!G29</f>
        <v>167</v>
      </c>
      <c r="E28" s="40">
        <f>demos!H29</f>
        <v>37</v>
      </c>
      <c r="F28" s="40">
        <f>demos!I29</f>
        <v>2</v>
      </c>
      <c r="G28" s="38"/>
    </row>
    <row r="29" spans="1:6" ht="15">
      <c r="A29" s="17" t="s">
        <v>535</v>
      </c>
      <c r="C29" s="35">
        <f>C27/C28</f>
        <v>0.5485436893203883</v>
      </c>
      <c r="D29" s="35">
        <f>D27/D28</f>
        <v>0.4491017964071856</v>
      </c>
      <c r="E29" s="35">
        <f>E27/E28</f>
        <v>1</v>
      </c>
      <c r="F29" s="35">
        <f>F27/F28</f>
        <v>0.5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9/7/12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85</v>
      </c>
      <c r="G7" s="40">
        <f>SUM(G31:G53)</f>
        <v>82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171</v>
      </c>
      <c r="G8" s="40">
        <f>SUM(G54:G123)</f>
        <v>162</v>
      </c>
      <c r="H8" s="40">
        <f>SUM(H54:H123)</f>
        <v>4</v>
      </c>
      <c r="I8" s="40">
        <f>SUM(I54:I123)</f>
        <v>5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66</v>
      </c>
      <c r="G9" s="40">
        <f>SUM(G124:G163)</f>
        <v>63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117</v>
      </c>
      <c r="G10" s="40">
        <f>SUM(G164:G200)</f>
        <v>115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120</v>
      </c>
      <c r="G11" s="40">
        <f>SUM(G201:G216)</f>
        <v>116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24</v>
      </c>
      <c r="G12" s="40">
        <f>SUM(G217:G230)</f>
        <v>24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67</v>
      </c>
      <c r="G13" s="40">
        <f>SUM(G231:G252)</f>
        <v>55</v>
      </c>
      <c r="H13" s="40">
        <f>SUM(H231:H252)</f>
        <v>11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26</v>
      </c>
      <c r="G14" s="40">
        <f>SUM(G253:G276)</f>
        <v>25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94</v>
      </c>
      <c r="G15" s="40">
        <f>SUM(G277:G288)</f>
        <v>44</v>
      </c>
      <c r="H15" s="40">
        <f>SUM(H277:H288)</f>
        <v>50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19</v>
      </c>
      <c r="G16" s="40">
        <f>SUM(G289:G314)</f>
        <v>18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58</v>
      </c>
      <c r="G17" s="40">
        <f>SUM(G315:G327)</f>
        <v>53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94</v>
      </c>
      <c r="G18" s="40">
        <f>SUM(G328:G352)</f>
        <v>60</v>
      </c>
      <c r="H18" s="40">
        <f>SUM(H328:H352)</f>
        <v>30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193</v>
      </c>
      <c r="G19" s="40">
        <f>SUM(G353:G405)</f>
        <v>169</v>
      </c>
      <c r="H19" s="40">
        <f>SUM(H353:H405)</f>
        <v>7</v>
      </c>
      <c r="I19" s="40">
        <f>SUM(I353:I405)</f>
        <v>17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85</v>
      </c>
      <c r="G20" s="40">
        <f>SUM(G406:G444)</f>
        <v>82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213</v>
      </c>
      <c r="G21" s="40">
        <f>SUM(G445:G477)</f>
        <v>208</v>
      </c>
      <c r="H21" s="40">
        <f>SUM(H445:H477)</f>
        <v>0</v>
      </c>
      <c r="I21" s="40">
        <f>SUM(I445:I477)</f>
        <v>5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82</v>
      </c>
      <c r="G22" s="40">
        <f>SUM(G478:G493)</f>
        <v>48</v>
      </c>
      <c r="H22" s="40">
        <f>SUM(H478:H493)</f>
        <v>27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10</v>
      </c>
      <c r="G23" s="40">
        <f>SUM(G494:G508)</f>
        <v>10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34</v>
      </c>
      <c r="G24" s="40">
        <f>SUM(G509:G529)</f>
        <v>34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19</v>
      </c>
      <c r="G25" s="40">
        <f>SUM(G530:G553)</f>
        <v>18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67</v>
      </c>
      <c r="G26" s="40">
        <f>SUM(G554:G574)</f>
        <v>57</v>
      </c>
      <c r="H26" s="40">
        <f>SUM(H554:H574)</f>
        <v>6</v>
      </c>
      <c r="I26" s="40">
        <f>SUM(I554:I574)</f>
        <v>4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10</v>
      </c>
      <c r="G27" s="40">
        <f>SUM(G575:G597)</f>
        <v>10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1654</v>
      </c>
      <c r="G29" s="40">
        <f>SUM(G7:G28)</f>
        <v>1453</v>
      </c>
      <c r="H29" s="40">
        <f>SUM(H7:H28)</f>
        <v>149</v>
      </c>
      <c r="I29" s="40">
        <f>SUM(I7:I28)</f>
        <v>52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20120807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10</v>
      </c>
      <c r="G32" s="44">
        <v>10</v>
      </c>
      <c r="H32" s="44">
        <v>0</v>
      </c>
      <c r="I32" s="44">
        <v>0</v>
      </c>
      <c r="J32" s="45"/>
      <c r="K32" s="47">
        <v>20120807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4</v>
      </c>
      <c r="G33" s="44">
        <v>4</v>
      </c>
      <c r="H33" s="44">
        <v>0</v>
      </c>
      <c r="I33" s="44">
        <v>0</v>
      </c>
      <c r="J33" s="45"/>
      <c r="K33" s="47">
        <v>20120807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20120807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20120807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20120807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14</v>
      </c>
      <c r="G38" s="44">
        <v>14</v>
      </c>
      <c r="H38" s="44">
        <v>0</v>
      </c>
      <c r="I38" s="44">
        <v>0</v>
      </c>
      <c r="J38" s="45"/>
      <c r="K38" s="47">
        <v>20120807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20120807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20120807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20120807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20120907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20120907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20120807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9</v>
      </c>
      <c r="G45" s="44">
        <v>9</v>
      </c>
      <c r="H45" s="44">
        <v>0</v>
      </c>
      <c r="I45" s="44">
        <v>0</v>
      </c>
      <c r="J45" s="45"/>
      <c r="K45" s="47">
        <v>20120807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32</v>
      </c>
      <c r="G46" s="44">
        <v>32</v>
      </c>
      <c r="H46" s="44">
        <v>0</v>
      </c>
      <c r="I46" s="44">
        <v>0</v>
      </c>
      <c r="J46" s="45"/>
      <c r="K46" s="47">
        <v>20120807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20120807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20120807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47">
        <v>20120807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37" t="s">
        <v>1715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20120807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20120807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20120807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20120807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20120807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47">
        <v>20120907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20120907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20120807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6</v>
      </c>
      <c r="G59" s="44">
        <v>6</v>
      </c>
      <c r="H59" s="44">
        <v>0</v>
      </c>
      <c r="I59" s="44">
        <v>0</v>
      </c>
      <c r="J59" s="45"/>
      <c r="K59" s="47">
        <v>20120807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3</v>
      </c>
      <c r="G60" s="44">
        <v>3</v>
      </c>
      <c r="H60" s="44">
        <v>0</v>
      </c>
      <c r="I60" s="44">
        <v>0</v>
      </c>
      <c r="J60" s="45"/>
      <c r="K60" s="47">
        <v>20120807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20120907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6</v>
      </c>
      <c r="G62" s="44">
        <v>6</v>
      </c>
      <c r="H62" s="44">
        <v>0</v>
      </c>
      <c r="I62" s="44">
        <v>0</v>
      </c>
      <c r="J62" s="45"/>
      <c r="K62" s="47">
        <v>20120807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20120907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20120907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20120807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6</v>
      </c>
      <c r="G66" s="44">
        <v>6</v>
      </c>
      <c r="H66" s="44">
        <v>0</v>
      </c>
      <c r="I66" s="44">
        <v>0</v>
      </c>
      <c r="J66" s="45"/>
      <c r="K66" s="47">
        <v>20120907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20120907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20120907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8</v>
      </c>
      <c r="G69" s="44">
        <v>8</v>
      </c>
      <c r="H69" s="44">
        <v>0</v>
      </c>
      <c r="I69" s="44">
        <v>0</v>
      </c>
      <c r="J69" s="45"/>
      <c r="K69" s="47">
        <v>20120807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20120807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20120807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20120807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4</v>
      </c>
      <c r="G73" s="44">
        <v>4</v>
      </c>
      <c r="H73" s="44">
        <v>0</v>
      </c>
      <c r="I73" s="44">
        <v>0</v>
      </c>
      <c r="J73" s="45"/>
      <c r="K73" s="47">
        <v>20120807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20120907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2</v>
      </c>
      <c r="G75" s="44">
        <v>0</v>
      </c>
      <c r="H75" s="44">
        <v>0</v>
      </c>
      <c r="I75" s="44">
        <v>2</v>
      </c>
      <c r="J75" s="45"/>
      <c r="K75" s="47">
        <v>20120807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5</v>
      </c>
      <c r="G76" s="44">
        <v>5</v>
      </c>
      <c r="H76" s="44">
        <v>0</v>
      </c>
      <c r="I76" s="44">
        <v>0</v>
      </c>
      <c r="J76" s="45"/>
      <c r="K76" s="47">
        <v>20120807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20120807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47">
        <v>20120907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20120807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3</v>
      </c>
      <c r="G80" s="44">
        <v>3</v>
      </c>
      <c r="H80" s="44">
        <v>0</v>
      </c>
      <c r="I80" s="44">
        <v>0</v>
      </c>
      <c r="J80" s="45"/>
      <c r="K80" s="47">
        <v>20120807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2</v>
      </c>
      <c r="G81" s="44">
        <v>1</v>
      </c>
      <c r="H81" s="44">
        <v>0</v>
      </c>
      <c r="I81" s="44">
        <v>1</v>
      </c>
      <c r="J81" s="45"/>
      <c r="K81" s="47">
        <v>20120907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20120807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20120807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20120807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4</v>
      </c>
      <c r="G85" s="44">
        <v>0</v>
      </c>
      <c r="H85" s="44">
        <v>4</v>
      </c>
      <c r="I85" s="44">
        <v>0</v>
      </c>
      <c r="J85" s="45"/>
      <c r="K85" s="47">
        <v>20120807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2</v>
      </c>
      <c r="G86" s="44">
        <v>2</v>
      </c>
      <c r="H86" s="44">
        <v>0</v>
      </c>
      <c r="I86" s="44">
        <v>0</v>
      </c>
      <c r="J86" s="45"/>
      <c r="K86" s="47">
        <v>20120807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47">
        <v>20120807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20120807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20120907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20120807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4</v>
      </c>
      <c r="G91" s="44">
        <v>4</v>
      </c>
      <c r="H91" s="44">
        <v>0</v>
      </c>
      <c r="I91" s="44">
        <v>0</v>
      </c>
      <c r="J91" s="45"/>
      <c r="K91" s="47">
        <v>20120807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20120807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20120807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20120807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20120907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20120807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20120907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18</v>
      </c>
      <c r="G98" s="44">
        <v>18</v>
      </c>
      <c r="H98" s="44">
        <v>0</v>
      </c>
      <c r="I98" s="44">
        <v>0</v>
      </c>
      <c r="J98" s="45"/>
      <c r="K98" s="47">
        <v>20120807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13</v>
      </c>
      <c r="G99" s="44">
        <v>13</v>
      </c>
      <c r="H99" s="44">
        <v>0</v>
      </c>
      <c r="I99" s="44">
        <v>0</v>
      </c>
      <c r="J99" s="45"/>
      <c r="K99" s="47">
        <v>20120807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20120907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20120907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20120807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20120907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7</v>
      </c>
      <c r="G104" s="44">
        <v>7</v>
      </c>
      <c r="H104" s="44">
        <v>0</v>
      </c>
      <c r="I104" s="44">
        <v>0</v>
      </c>
      <c r="J104" s="45"/>
      <c r="K104" s="47">
        <v>20120907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20120807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20120907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20120807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20120807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20120807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20120807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47">
        <v>20120907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20120807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20120807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3</v>
      </c>
      <c r="G114" s="44">
        <v>3</v>
      </c>
      <c r="H114" s="44">
        <v>0</v>
      </c>
      <c r="I114" s="44">
        <v>0</v>
      </c>
      <c r="J114" s="45"/>
      <c r="K114" s="47">
        <v>20120807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20120807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20120807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20120807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20120807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20120907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20120807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4</v>
      </c>
      <c r="G121" s="44">
        <v>4</v>
      </c>
      <c r="H121" s="44">
        <v>0</v>
      </c>
      <c r="I121" s="44">
        <v>0</v>
      </c>
      <c r="J121" s="45"/>
      <c r="K121" s="47">
        <v>20120807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20120807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3</v>
      </c>
      <c r="G123" s="44">
        <v>3</v>
      </c>
      <c r="H123" s="44">
        <v>0</v>
      </c>
      <c r="I123" s="44">
        <v>0</v>
      </c>
      <c r="J123" s="45"/>
      <c r="K123" s="47">
        <v>20120907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20120807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20120807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20120807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20120807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20120807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20120807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20120807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20120907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20120907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2</v>
      </c>
      <c r="G133" s="44">
        <v>1</v>
      </c>
      <c r="H133" s="44">
        <v>1</v>
      </c>
      <c r="I133" s="44">
        <v>0</v>
      </c>
      <c r="J133" s="45"/>
      <c r="K133" s="47">
        <v>20120807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20120807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20120807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20120907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20120807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20120807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47">
        <v>20120807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47">
        <v>20120807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20120907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20120807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47">
        <v>20120807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20120807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20120807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20120807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16</v>
      </c>
      <c r="G147" s="44">
        <v>16</v>
      </c>
      <c r="H147" s="44">
        <v>0</v>
      </c>
      <c r="I147" s="44">
        <v>0</v>
      </c>
      <c r="J147" s="45"/>
      <c r="K147" s="47">
        <v>20120907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20120807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20120807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20120807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20120807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20120807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20120907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20120907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20120907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7">
        <v>20120907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20120907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20120907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47">
        <v>20120907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20120807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20120807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47">
        <v>20120907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1715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20120807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37" t="s">
        <v>1715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6</v>
      </c>
      <c r="G166" s="44">
        <v>6</v>
      </c>
      <c r="H166" s="44">
        <v>0</v>
      </c>
      <c r="I166" s="44">
        <v>0</v>
      </c>
      <c r="J166" s="45"/>
      <c r="K166" s="47">
        <v>20120807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20120807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20120807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6</v>
      </c>
      <c r="G169" s="44">
        <v>6</v>
      </c>
      <c r="H169" s="44">
        <v>0</v>
      </c>
      <c r="I169" s="44">
        <v>0</v>
      </c>
      <c r="J169" s="45"/>
      <c r="K169" s="47">
        <v>20120807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20120807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80</v>
      </c>
      <c r="G171" s="44">
        <v>80</v>
      </c>
      <c r="H171" s="44">
        <v>0</v>
      </c>
      <c r="I171" s="44">
        <v>0</v>
      </c>
      <c r="J171" s="45"/>
      <c r="K171" s="47">
        <v>20120807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6</v>
      </c>
      <c r="G172" s="44">
        <v>6</v>
      </c>
      <c r="H172" s="44">
        <v>0</v>
      </c>
      <c r="I172" s="44">
        <v>0</v>
      </c>
      <c r="J172" s="45"/>
      <c r="K172" s="47">
        <v>20120807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20120807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20120807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20120807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20120807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20120807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20120807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3</v>
      </c>
      <c r="G180" s="44">
        <v>3</v>
      </c>
      <c r="H180" s="44">
        <v>0</v>
      </c>
      <c r="I180" s="44">
        <v>0</v>
      </c>
      <c r="J180" s="45"/>
      <c r="K180" s="47">
        <v>20120907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20120807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20120907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20120807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20120807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3</v>
      </c>
      <c r="G185" s="44">
        <v>1</v>
      </c>
      <c r="H185" s="44">
        <v>2</v>
      </c>
      <c r="I185" s="44">
        <v>0</v>
      </c>
      <c r="J185" s="45"/>
      <c r="K185" s="47">
        <v>20120807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20120807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20120807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20120807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20120907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20120907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20120907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20120807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20120807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20120807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3</v>
      </c>
      <c r="G195" s="44">
        <v>3</v>
      </c>
      <c r="H195" s="44">
        <v>0</v>
      </c>
      <c r="I195" s="44">
        <v>0</v>
      </c>
      <c r="J195" s="45"/>
      <c r="K195" s="47">
        <v>20120807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20120907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20120907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20120807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20120807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14</v>
      </c>
      <c r="G201" s="44">
        <v>14</v>
      </c>
      <c r="H201" s="44">
        <v>0</v>
      </c>
      <c r="I201" s="44">
        <v>0</v>
      </c>
      <c r="J201" s="45"/>
      <c r="K201" s="47">
        <v>20120807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20120807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20120807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20120807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47">
        <v>20120907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8</v>
      </c>
      <c r="G206" s="44">
        <v>8</v>
      </c>
      <c r="H206" s="44">
        <v>0</v>
      </c>
      <c r="I206" s="44">
        <v>0</v>
      </c>
      <c r="J206" s="45"/>
      <c r="K206" s="47">
        <v>20120807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6</v>
      </c>
      <c r="G207" s="44">
        <v>5</v>
      </c>
      <c r="H207" s="44">
        <v>1</v>
      </c>
      <c r="I207" s="44">
        <v>0</v>
      </c>
      <c r="J207" s="45"/>
      <c r="K207" s="47">
        <v>20120807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41</v>
      </c>
      <c r="G208" s="44">
        <v>41</v>
      </c>
      <c r="H208" s="44">
        <v>0</v>
      </c>
      <c r="I208" s="44">
        <v>0</v>
      </c>
      <c r="J208" s="45"/>
      <c r="K208" s="47">
        <v>20120807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26</v>
      </c>
      <c r="G209" s="44">
        <v>26</v>
      </c>
      <c r="H209" s="44">
        <v>0</v>
      </c>
      <c r="I209" s="44">
        <v>0</v>
      </c>
      <c r="J209" s="45"/>
      <c r="K209" s="47">
        <v>20120807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20120807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20120807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20120907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20120807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47">
        <v>20120807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20120807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20120807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20120807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2</v>
      </c>
      <c r="G218" s="44">
        <v>2</v>
      </c>
      <c r="H218" s="44">
        <v>0</v>
      </c>
      <c r="I218" s="44">
        <v>0</v>
      </c>
      <c r="J218" s="45"/>
      <c r="K218" s="47">
        <v>20120907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47">
        <v>20120807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20120907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20120807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 t="s">
        <v>1715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20120807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20120807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4</v>
      </c>
      <c r="G225" s="44">
        <v>4</v>
      </c>
      <c r="H225" s="44">
        <v>0</v>
      </c>
      <c r="I225" s="44">
        <v>0</v>
      </c>
      <c r="J225" s="45"/>
      <c r="K225" s="47">
        <v>20120807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20120907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20120807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20120807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47">
        <v>20120807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20120907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20120807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20120807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20120807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20120907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47">
        <v>20120807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20120807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20120907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2</v>
      </c>
      <c r="G239" s="44">
        <v>2</v>
      </c>
      <c r="H239" s="44">
        <v>0</v>
      </c>
      <c r="I239" s="44">
        <v>0</v>
      </c>
      <c r="J239" s="45"/>
      <c r="K239" s="47">
        <v>20120807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47">
        <v>20120807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20120907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11</v>
      </c>
      <c r="G242" s="44">
        <v>11</v>
      </c>
      <c r="H242" s="44">
        <v>0</v>
      </c>
      <c r="I242" s="44">
        <v>0</v>
      </c>
      <c r="J242" s="45"/>
      <c r="K242" s="47">
        <v>20120807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20120807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12</v>
      </c>
      <c r="G244" s="44">
        <v>4</v>
      </c>
      <c r="H244" s="44">
        <v>8</v>
      </c>
      <c r="I244" s="44">
        <v>0</v>
      </c>
      <c r="J244" s="45"/>
      <c r="K244" s="47">
        <v>20120807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20120907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20120807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17</v>
      </c>
      <c r="G247" s="44">
        <v>15</v>
      </c>
      <c r="H247" s="44">
        <v>2</v>
      </c>
      <c r="I247" s="44">
        <v>0</v>
      </c>
      <c r="J247" s="45"/>
      <c r="K247" s="47">
        <v>20120807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20120807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20120807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3</v>
      </c>
      <c r="G250" s="44">
        <v>3</v>
      </c>
      <c r="H250" s="44">
        <v>0</v>
      </c>
      <c r="I250" s="44">
        <v>0</v>
      </c>
      <c r="J250" s="45"/>
      <c r="K250" s="47">
        <v>20120807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20120807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20120907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20120807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20120807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20120807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20120807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5</v>
      </c>
      <c r="G257" s="44">
        <v>5</v>
      </c>
      <c r="H257" s="44">
        <v>0</v>
      </c>
      <c r="I257" s="44">
        <v>0</v>
      </c>
      <c r="J257" s="45"/>
      <c r="K257" s="47">
        <v>20120807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37" t="s">
        <v>1715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20120807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20120907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20120907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20120907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3</v>
      </c>
      <c r="G263" s="44">
        <v>3</v>
      </c>
      <c r="H263" s="44">
        <v>0</v>
      </c>
      <c r="I263" s="44">
        <v>0</v>
      </c>
      <c r="J263" s="45"/>
      <c r="K263" s="47">
        <v>20120907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20120807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20120907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20120807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2</v>
      </c>
      <c r="G267" s="44">
        <v>2</v>
      </c>
      <c r="H267" s="44">
        <v>0</v>
      </c>
      <c r="I267" s="44">
        <v>0</v>
      </c>
      <c r="J267" s="45"/>
      <c r="K267" s="47">
        <v>20120907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20120807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20120807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20120807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20120807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20120807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20120807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20120807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1</v>
      </c>
      <c r="G275" s="44">
        <v>1</v>
      </c>
      <c r="H275" s="44">
        <v>0</v>
      </c>
      <c r="I275" s="44">
        <v>0</v>
      </c>
      <c r="J275" s="45"/>
      <c r="K275" s="47">
        <v>20120807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20120807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20120807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20120807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8</v>
      </c>
      <c r="G279" s="44">
        <v>6</v>
      </c>
      <c r="H279" s="44">
        <v>2</v>
      </c>
      <c r="I279" s="44">
        <v>0</v>
      </c>
      <c r="J279" s="45"/>
      <c r="K279" s="47">
        <v>20120807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20120807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36</v>
      </c>
      <c r="G281" s="44">
        <v>1</v>
      </c>
      <c r="H281" s="44">
        <v>35</v>
      </c>
      <c r="I281" s="44">
        <v>0</v>
      </c>
      <c r="J281" s="45"/>
      <c r="K281" s="47">
        <v>20120907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18</v>
      </c>
      <c r="G282" s="44">
        <v>18</v>
      </c>
      <c r="H282" s="44">
        <v>0</v>
      </c>
      <c r="I282" s="44">
        <v>0</v>
      </c>
      <c r="J282" s="45"/>
      <c r="K282" s="47">
        <v>20120807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6</v>
      </c>
      <c r="G283" s="44">
        <v>3</v>
      </c>
      <c r="H283" s="44">
        <v>3</v>
      </c>
      <c r="I283" s="44">
        <v>0</v>
      </c>
      <c r="J283" s="45"/>
      <c r="K283" s="47">
        <v>20120907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20120807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20120907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11</v>
      </c>
      <c r="G286" s="44">
        <v>1</v>
      </c>
      <c r="H286" s="44">
        <v>10</v>
      </c>
      <c r="I286" s="44">
        <v>0</v>
      </c>
      <c r="J286" s="45"/>
      <c r="K286" s="47">
        <v>20120907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20120907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20120807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20120907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20120807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20120807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20120807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20120807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47">
        <v>20120807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20120807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20120807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20120907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47">
        <v>20120807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20120807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20120807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20120807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20120807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20120807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20120807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20120807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20120807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47">
        <v>20120807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20120807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20120807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20120807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20120807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20120807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47">
        <v>20120907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20120807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4</v>
      </c>
      <c r="G315" s="44">
        <v>4</v>
      </c>
      <c r="H315" s="44">
        <v>0</v>
      </c>
      <c r="I315" s="44">
        <v>0</v>
      </c>
      <c r="J315" s="45"/>
      <c r="K315" s="47">
        <v>20120807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3</v>
      </c>
      <c r="G316" s="44">
        <v>3</v>
      </c>
      <c r="H316" s="44">
        <v>0</v>
      </c>
      <c r="I316" s="44">
        <v>0</v>
      </c>
      <c r="J316" s="45"/>
      <c r="K316" s="47">
        <v>20120807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16</v>
      </c>
      <c r="G317" s="44">
        <v>16</v>
      </c>
      <c r="H317" s="44">
        <v>0</v>
      </c>
      <c r="I317" s="44">
        <v>0</v>
      </c>
      <c r="J317" s="45"/>
      <c r="K317" s="47">
        <v>20120907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20120907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20120807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20120807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3</v>
      </c>
      <c r="G321" s="44">
        <v>3</v>
      </c>
      <c r="H321" s="44">
        <v>0</v>
      </c>
      <c r="I321" s="44">
        <v>0</v>
      </c>
      <c r="J321" s="45"/>
      <c r="K321" s="47">
        <v>20120807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20120807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47">
        <v>20120807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6</v>
      </c>
      <c r="G324" s="44">
        <v>6</v>
      </c>
      <c r="H324" s="44">
        <v>0</v>
      </c>
      <c r="I324" s="44">
        <v>0</v>
      </c>
      <c r="J324" s="45"/>
      <c r="K324" s="47">
        <v>20120807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14</v>
      </c>
      <c r="G325" s="44">
        <v>14</v>
      </c>
      <c r="H325" s="44">
        <v>0</v>
      </c>
      <c r="I325" s="44">
        <v>0</v>
      </c>
      <c r="J325" s="45"/>
      <c r="K325" s="47">
        <v>20120807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47">
        <v>20120807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20120807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20120807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20120807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20120907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20120907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47">
        <v>20120807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20120807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20120907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20120907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14</v>
      </c>
      <c r="G336" s="44">
        <v>13</v>
      </c>
      <c r="H336" s="44">
        <v>1</v>
      </c>
      <c r="I336" s="44">
        <v>0</v>
      </c>
      <c r="J336" s="45"/>
      <c r="K336" s="47">
        <v>20120807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47">
        <v>20120907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5</v>
      </c>
      <c r="G338" s="44">
        <v>5</v>
      </c>
      <c r="H338" s="44">
        <v>0</v>
      </c>
      <c r="I338" s="44">
        <v>0</v>
      </c>
      <c r="J338" s="45"/>
      <c r="K338" s="47">
        <v>20120907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20120807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20120807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20120807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47">
        <v>20120907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20120807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3</v>
      </c>
      <c r="G344" s="44">
        <v>3</v>
      </c>
      <c r="H344" s="44">
        <v>0</v>
      </c>
      <c r="I344" s="44">
        <v>0</v>
      </c>
      <c r="J344" s="45"/>
      <c r="K344" s="47">
        <v>20120807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20120907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20120807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20120907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47">
        <v>20120807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20120807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3</v>
      </c>
      <c r="G350" s="44">
        <v>3</v>
      </c>
      <c r="H350" s="44">
        <v>0</v>
      </c>
      <c r="I350" s="44">
        <v>0</v>
      </c>
      <c r="J350" s="45"/>
      <c r="K350" s="47">
        <v>20120807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20120807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37</v>
      </c>
      <c r="G352" s="44">
        <v>8</v>
      </c>
      <c r="H352" s="44">
        <v>29</v>
      </c>
      <c r="I352" s="44">
        <v>0</v>
      </c>
      <c r="J352" s="45"/>
      <c r="K352" s="47">
        <v>20120807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20120907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20120907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14</v>
      </c>
      <c r="G355" s="44">
        <v>8</v>
      </c>
      <c r="H355" s="44">
        <v>6</v>
      </c>
      <c r="I355" s="44">
        <v>0</v>
      </c>
      <c r="J355" s="45"/>
      <c r="K355" s="47">
        <v>20120807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20120907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8</v>
      </c>
      <c r="G358" s="44">
        <v>8</v>
      </c>
      <c r="H358" s="44">
        <v>0</v>
      </c>
      <c r="I358" s="44">
        <v>0</v>
      </c>
      <c r="J358" s="45"/>
      <c r="K358" s="47">
        <v>20120807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20120807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20120807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20120807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20120807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9</v>
      </c>
      <c r="G363" s="44">
        <v>9</v>
      </c>
      <c r="H363" s="44">
        <v>0</v>
      </c>
      <c r="I363" s="44">
        <v>0</v>
      </c>
      <c r="J363" s="45"/>
      <c r="K363" s="47">
        <v>20120807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20120807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8</v>
      </c>
      <c r="G365" s="44">
        <v>7</v>
      </c>
      <c r="H365" s="44">
        <v>0</v>
      </c>
      <c r="I365" s="44">
        <v>1</v>
      </c>
      <c r="J365" s="45"/>
      <c r="K365" s="47">
        <v>20120807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20120907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20120807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20120807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20120807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20120807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9</v>
      </c>
      <c r="G371" s="44">
        <v>9</v>
      </c>
      <c r="H371" s="44">
        <v>0</v>
      </c>
      <c r="I371" s="44">
        <v>0</v>
      </c>
      <c r="J371" s="45"/>
      <c r="K371" s="47">
        <v>20120907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20120807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5</v>
      </c>
      <c r="G373" s="44">
        <v>5</v>
      </c>
      <c r="H373" s="44">
        <v>0</v>
      </c>
      <c r="I373" s="44">
        <v>0</v>
      </c>
      <c r="J373" s="45"/>
      <c r="K373" s="47">
        <v>20120907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20120907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47">
        <v>20120807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20120807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18</v>
      </c>
      <c r="G377" s="44">
        <v>6</v>
      </c>
      <c r="H377" s="44">
        <v>0</v>
      </c>
      <c r="I377" s="44">
        <v>12</v>
      </c>
      <c r="J377" s="45"/>
      <c r="K377" s="47">
        <v>20120807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8</v>
      </c>
      <c r="G378" s="44">
        <v>8</v>
      </c>
      <c r="H378" s="44">
        <v>0</v>
      </c>
      <c r="I378" s="44">
        <v>0</v>
      </c>
      <c r="J378" s="45"/>
      <c r="K378" s="47">
        <v>20120907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5</v>
      </c>
      <c r="G379" s="44">
        <v>5</v>
      </c>
      <c r="H379" s="44">
        <v>0</v>
      </c>
      <c r="I379" s="44">
        <v>0</v>
      </c>
      <c r="J379" s="45"/>
      <c r="K379" s="47">
        <v>20120807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4</v>
      </c>
      <c r="G380" s="44">
        <v>4</v>
      </c>
      <c r="H380" s="44">
        <v>0</v>
      </c>
      <c r="I380" s="44">
        <v>0</v>
      </c>
      <c r="J380" s="45"/>
      <c r="K380" s="47">
        <v>20120807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20120807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7</v>
      </c>
      <c r="G382" s="44">
        <v>7</v>
      </c>
      <c r="H382" s="44">
        <v>0</v>
      </c>
      <c r="I382" s="44">
        <v>0</v>
      </c>
      <c r="J382" s="45"/>
      <c r="K382" s="47">
        <v>20120807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47">
        <v>20120807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3</v>
      </c>
      <c r="G384" s="44">
        <v>3</v>
      </c>
      <c r="H384" s="44">
        <v>0</v>
      </c>
      <c r="I384" s="44">
        <v>0</v>
      </c>
      <c r="J384" s="45"/>
      <c r="K384" s="47">
        <v>20120807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20120807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20120807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20120807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20120807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20120807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20120807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20120907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20120807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20120807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18</v>
      </c>
      <c r="G394" s="44">
        <v>18</v>
      </c>
      <c r="H394" s="44">
        <v>0</v>
      </c>
      <c r="I394" s="44">
        <v>0</v>
      </c>
      <c r="J394" s="45"/>
      <c r="K394" s="47">
        <v>20120807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47">
        <v>20120907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6</v>
      </c>
      <c r="G396" s="44">
        <v>6</v>
      </c>
      <c r="H396" s="44">
        <v>0</v>
      </c>
      <c r="I396" s="44">
        <v>0</v>
      </c>
      <c r="J396" s="45"/>
      <c r="K396" s="47">
        <v>20120807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20120807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20120907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20120807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7</v>
      </c>
      <c r="G400" s="44">
        <v>7</v>
      </c>
      <c r="H400" s="44">
        <v>0</v>
      </c>
      <c r="I400" s="44">
        <v>0</v>
      </c>
      <c r="J400" s="45"/>
      <c r="K400" s="47">
        <v>20120807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4</v>
      </c>
      <c r="G401" s="44">
        <v>4</v>
      </c>
      <c r="H401" s="44">
        <v>0</v>
      </c>
      <c r="I401" s="44">
        <v>0</v>
      </c>
      <c r="J401" s="45"/>
      <c r="K401" s="47">
        <v>20120807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4</v>
      </c>
      <c r="G402" s="44">
        <v>4</v>
      </c>
      <c r="H402" s="44">
        <v>0</v>
      </c>
      <c r="I402" s="44">
        <v>0</v>
      </c>
      <c r="J402" s="45"/>
      <c r="K402" s="47">
        <v>20120807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2</v>
      </c>
      <c r="G403" s="44">
        <v>2</v>
      </c>
      <c r="H403" s="44">
        <v>0</v>
      </c>
      <c r="I403" s="44">
        <v>0</v>
      </c>
      <c r="J403" s="45"/>
      <c r="K403" s="47">
        <v>20120807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5</v>
      </c>
      <c r="G404" s="44">
        <v>5</v>
      </c>
      <c r="H404" s="44">
        <v>0</v>
      </c>
      <c r="I404" s="44">
        <v>0</v>
      </c>
      <c r="J404" s="45"/>
      <c r="K404" s="47">
        <v>20120807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2</v>
      </c>
      <c r="G405" s="44">
        <v>2</v>
      </c>
      <c r="H405" s="44">
        <v>0</v>
      </c>
      <c r="I405" s="44">
        <v>0</v>
      </c>
      <c r="J405" s="45"/>
      <c r="K405" s="47">
        <v>20120907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20120907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20120807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20120907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20120807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10</v>
      </c>
      <c r="G410" s="44">
        <v>10</v>
      </c>
      <c r="H410" s="44">
        <v>0</v>
      </c>
      <c r="I410" s="44">
        <v>0</v>
      </c>
      <c r="J410" s="45"/>
      <c r="K410" s="47">
        <v>20120907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20120710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20120807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3</v>
      </c>
      <c r="G413" s="44">
        <v>3</v>
      </c>
      <c r="H413" s="44">
        <v>0</v>
      </c>
      <c r="I413" s="44">
        <v>0</v>
      </c>
      <c r="J413" s="45"/>
      <c r="K413" s="47">
        <v>20120807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20120807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20120807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7</v>
      </c>
      <c r="G416" s="44">
        <v>7</v>
      </c>
      <c r="H416" s="44">
        <v>0</v>
      </c>
      <c r="I416" s="44">
        <v>0</v>
      </c>
      <c r="J416" s="45"/>
      <c r="K416" s="37" t="s">
        <v>1715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47">
        <v>20120907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20120807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20120807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20120907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20120807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7</v>
      </c>
      <c r="G422" s="44">
        <v>7</v>
      </c>
      <c r="H422" s="44">
        <v>0</v>
      </c>
      <c r="I422" s="44">
        <v>0</v>
      </c>
      <c r="J422" s="45"/>
      <c r="K422" s="47">
        <v>20120807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20120807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20120807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20120807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47">
        <v>20120807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3</v>
      </c>
      <c r="G427" s="44">
        <v>3</v>
      </c>
      <c r="H427" s="44">
        <v>0</v>
      </c>
      <c r="I427" s="44">
        <v>0</v>
      </c>
      <c r="J427" s="45"/>
      <c r="K427" s="47">
        <v>20120807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20120807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20120807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20120807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20120907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3</v>
      </c>
      <c r="G432" s="44">
        <v>3</v>
      </c>
      <c r="H432" s="44">
        <v>0</v>
      </c>
      <c r="I432" s="44">
        <v>0</v>
      </c>
      <c r="J432" s="45"/>
      <c r="K432" s="47">
        <v>20120807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20120807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13</v>
      </c>
      <c r="G434" s="44">
        <v>13</v>
      </c>
      <c r="H434" s="44">
        <v>0</v>
      </c>
      <c r="I434" s="44">
        <v>0</v>
      </c>
      <c r="J434" s="45"/>
      <c r="K434" s="47">
        <v>20120907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20120807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9</v>
      </c>
      <c r="G436" s="44">
        <v>9</v>
      </c>
      <c r="H436" s="44">
        <v>0</v>
      </c>
      <c r="I436" s="44">
        <v>0</v>
      </c>
      <c r="J436" s="45"/>
      <c r="K436" s="47">
        <v>20120907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20120907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20120807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20120807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20120807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9</v>
      </c>
      <c r="G441" s="44">
        <v>9</v>
      </c>
      <c r="H441" s="44">
        <v>0</v>
      </c>
      <c r="I441" s="44">
        <v>0</v>
      </c>
      <c r="J441" s="45"/>
      <c r="K441" s="47">
        <v>20120907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20120807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20120807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20120807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20120807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20120807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6</v>
      </c>
      <c r="G447" s="44">
        <v>6</v>
      </c>
      <c r="H447" s="44">
        <v>0</v>
      </c>
      <c r="I447" s="44">
        <v>0</v>
      </c>
      <c r="J447" s="45"/>
      <c r="K447" s="47">
        <v>20120807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2</v>
      </c>
      <c r="G448" s="44">
        <v>2</v>
      </c>
      <c r="H448" s="44">
        <v>0</v>
      </c>
      <c r="I448" s="44">
        <v>0</v>
      </c>
      <c r="J448" s="45"/>
      <c r="K448" s="47">
        <v>20120807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12</v>
      </c>
      <c r="G449" s="44">
        <v>12</v>
      </c>
      <c r="H449" s="44">
        <v>0</v>
      </c>
      <c r="I449" s="44">
        <v>0</v>
      </c>
      <c r="J449" s="45"/>
      <c r="K449" s="47">
        <v>20120907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8</v>
      </c>
      <c r="G450" s="44">
        <v>8</v>
      </c>
      <c r="H450" s="44">
        <v>0</v>
      </c>
      <c r="I450" s="44">
        <v>0</v>
      </c>
      <c r="J450" s="45"/>
      <c r="K450" s="47">
        <v>20120907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40</v>
      </c>
      <c r="G451" s="44">
        <v>38</v>
      </c>
      <c r="H451" s="44">
        <v>0</v>
      </c>
      <c r="I451" s="44">
        <v>2</v>
      </c>
      <c r="J451" s="45"/>
      <c r="K451" s="47">
        <v>20120907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20120807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7">
        <v>20120807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20120807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4</v>
      </c>
      <c r="G455" s="44">
        <v>4</v>
      </c>
      <c r="H455" s="44">
        <v>0</v>
      </c>
      <c r="I455" s="44">
        <v>0</v>
      </c>
      <c r="J455" s="45"/>
      <c r="K455" s="47">
        <v>20120807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20120907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20120907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35</v>
      </c>
      <c r="G458" s="44">
        <v>35</v>
      </c>
      <c r="H458" s="44">
        <v>0</v>
      </c>
      <c r="I458" s="44">
        <v>0</v>
      </c>
      <c r="J458" s="45"/>
      <c r="K458" s="47">
        <v>20120807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7</v>
      </c>
      <c r="G459" s="44">
        <v>7</v>
      </c>
      <c r="H459" s="44">
        <v>0</v>
      </c>
      <c r="I459" s="44">
        <v>0</v>
      </c>
      <c r="J459" s="45"/>
      <c r="K459" s="47">
        <v>20120807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20120807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28</v>
      </c>
      <c r="G461" s="44">
        <v>28</v>
      </c>
      <c r="H461" s="44">
        <v>0</v>
      </c>
      <c r="I461" s="44">
        <v>0</v>
      </c>
      <c r="J461" s="45"/>
      <c r="K461" s="47">
        <v>20120807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20120807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20120907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7">
        <v>20120807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20120807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20120807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9</v>
      </c>
      <c r="G468" s="44">
        <v>9</v>
      </c>
      <c r="H468" s="44">
        <v>0</v>
      </c>
      <c r="I468" s="44">
        <v>0</v>
      </c>
      <c r="J468" s="45"/>
      <c r="K468" s="47">
        <v>20120807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7</v>
      </c>
      <c r="G469" s="44">
        <v>7</v>
      </c>
      <c r="H469" s="44">
        <v>0</v>
      </c>
      <c r="I469" s="44">
        <v>0</v>
      </c>
      <c r="J469" s="45"/>
      <c r="K469" s="47">
        <v>20120807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37" t="s">
        <v>1715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5</v>
      </c>
      <c r="G471" s="44">
        <v>5</v>
      </c>
      <c r="H471" s="44">
        <v>0</v>
      </c>
      <c r="I471" s="44">
        <v>0</v>
      </c>
      <c r="J471" s="45"/>
      <c r="K471" s="47">
        <v>20120907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47">
        <v>20120907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20120807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13</v>
      </c>
      <c r="G474" s="44">
        <v>11</v>
      </c>
      <c r="H474" s="44">
        <v>0</v>
      </c>
      <c r="I474" s="44">
        <v>2</v>
      </c>
      <c r="J474" s="45"/>
      <c r="K474" s="47">
        <v>20120807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7</v>
      </c>
      <c r="G475" s="44">
        <v>6</v>
      </c>
      <c r="H475" s="44">
        <v>0</v>
      </c>
      <c r="I475" s="44">
        <v>1</v>
      </c>
      <c r="J475" s="45"/>
      <c r="K475" s="47">
        <v>20120807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20120807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5</v>
      </c>
      <c r="G477" s="44">
        <v>5</v>
      </c>
      <c r="H477" s="44">
        <v>0</v>
      </c>
      <c r="I477" s="44">
        <v>0</v>
      </c>
      <c r="J477" s="45"/>
      <c r="K477" s="47">
        <v>20120807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20120907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20120807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20120807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20120907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20120807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20120807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11</v>
      </c>
      <c r="G484" s="44">
        <v>1</v>
      </c>
      <c r="H484" s="44">
        <v>10</v>
      </c>
      <c r="I484" s="44">
        <v>0</v>
      </c>
      <c r="J484" s="45"/>
      <c r="K484" s="47">
        <v>20120807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33</v>
      </c>
      <c r="G485" s="44">
        <v>12</v>
      </c>
      <c r="H485" s="44">
        <v>17</v>
      </c>
      <c r="I485" s="44">
        <v>4</v>
      </c>
      <c r="J485" s="45"/>
      <c r="K485" s="47">
        <v>20120907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7</v>
      </c>
      <c r="G486" s="44">
        <v>7</v>
      </c>
      <c r="H486" s="44">
        <v>0</v>
      </c>
      <c r="I486" s="44">
        <v>0</v>
      </c>
      <c r="J486" s="45"/>
      <c r="K486" s="47">
        <v>20120907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20120807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20120807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20120807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20120807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28</v>
      </c>
      <c r="G491" s="44">
        <v>28</v>
      </c>
      <c r="H491" s="44">
        <v>0</v>
      </c>
      <c r="I491" s="44">
        <v>0</v>
      </c>
      <c r="J491" s="45"/>
      <c r="K491" s="47">
        <v>20120807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20120907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20120807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20120907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20120907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20120807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20120807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20120807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20120907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20120807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20120807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47">
        <v>20120907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20120907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20120807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20120807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20120807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20120907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20120907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20120807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47">
        <v>20120807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20120907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20120807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1</v>
      </c>
      <c r="G513" s="44">
        <v>1</v>
      </c>
      <c r="H513" s="44">
        <v>0</v>
      </c>
      <c r="I513" s="44">
        <v>0</v>
      </c>
      <c r="J513" s="45"/>
      <c r="K513" s="47">
        <v>20120807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7</v>
      </c>
      <c r="G514" s="44">
        <v>7</v>
      </c>
      <c r="H514" s="44">
        <v>0</v>
      </c>
      <c r="I514" s="44">
        <v>0</v>
      </c>
      <c r="J514" s="45"/>
      <c r="K514" s="47">
        <v>20120807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20120907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4</v>
      </c>
      <c r="G516" s="44">
        <v>4</v>
      </c>
      <c r="H516" s="44">
        <v>0</v>
      </c>
      <c r="I516" s="44">
        <v>0</v>
      </c>
      <c r="J516" s="45"/>
      <c r="K516" s="47">
        <v>20120807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20120807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20120807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20120807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20120807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20120907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37" t="s">
        <v>1715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20120907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20120907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20120807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20120807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20120807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8</v>
      </c>
      <c r="G528" s="44">
        <v>8</v>
      </c>
      <c r="H528" s="44">
        <v>0</v>
      </c>
      <c r="I528" s="44">
        <v>0</v>
      </c>
      <c r="J528" s="45"/>
      <c r="K528" s="47">
        <v>20120807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20120907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20120907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20120807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20120807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5</v>
      </c>
      <c r="G533" s="44">
        <v>4</v>
      </c>
      <c r="H533" s="44">
        <v>0</v>
      </c>
      <c r="I533" s="44">
        <v>1</v>
      </c>
      <c r="J533" s="45"/>
      <c r="K533" s="47">
        <v>20120807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20120807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20120907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20120807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20120807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20120907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2</v>
      </c>
      <c r="G539" s="44">
        <v>2</v>
      </c>
      <c r="H539" s="44">
        <v>0</v>
      </c>
      <c r="I539" s="44">
        <v>0</v>
      </c>
      <c r="J539" s="45"/>
      <c r="K539" s="47">
        <v>20120807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20120907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5"/>
      <c r="K541" s="47">
        <v>20120807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20120807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47">
        <v>20120807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20120907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20120807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20120807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20120807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47">
        <v>20120807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20120907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20120907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3</v>
      </c>
      <c r="G551" s="44">
        <v>3</v>
      </c>
      <c r="H551" s="44">
        <v>0</v>
      </c>
      <c r="I551" s="44">
        <v>0</v>
      </c>
      <c r="J551" s="45"/>
      <c r="K551" s="47">
        <v>20120807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37" t="s">
        <v>1715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20120807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20120907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20120807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47">
        <v>20120807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13</v>
      </c>
      <c r="G557" s="44">
        <v>7</v>
      </c>
      <c r="H557" s="44">
        <v>6</v>
      </c>
      <c r="I557" s="44">
        <v>0</v>
      </c>
      <c r="J557" s="45"/>
      <c r="K557" s="47">
        <v>20120807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20120807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20120807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1</v>
      </c>
      <c r="G560" s="44">
        <v>1</v>
      </c>
      <c r="H560" s="44">
        <v>0</v>
      </c>
      <c r="I560" s="44">
        <v>0</v>
      </c>
      <c r="J560" s="45"/>
      <c r="K560" s="47">
        <v>20120907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20120807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6</v>
      </c>
      <c r="G562" s="44">
        <v>6</v>
      </c>
      <c r="H562" s="44">
        <v>0</v>
      </c>
      <c r="I562" s="44">
        <v>0</v>
      </c>
      <c r="J562" s="45"/>
      <c r="K562" s="47">
        <v>20120807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47">
        <v>20120907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20120807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3</v>
      </c>
      <c r="G565" s="44">
        <v>3</v>
      </c>
      <c r="H565" s="44">
        <v>0</v>
      </c>
      <c r="I565" s="44">
        <v>0</v>
      </c>
      <c r="J565" s="45"/>
      <c r="K565" s="47">
        <v>20120807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20120807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20120807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20120807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20120807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20120807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6</v>
      </c>
      <c r="G571" s="44">
        <v>6</v>
      </c>
      <c r="H571" s="44">
        <v>0</v>
      </c>
      <c r="I571" s="44">
        <v>0</v>
      </c>
      <c r="J571" s="45"/>
      <c r="K571" s="47">
        <v>20120807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47">
        <v>20120907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21</v>
      </c>
      <c r="G573" s="44">
        <v>21</v>
      </c>
      <c r="H573" s="44">
        <v>0</v>
      </c>
      <c r="I573" s="44">
        <v>0</v>
      </c>
      <c r="J573" s="45"/>
      <c r="K573" s="47">
        <v>20120907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20120807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20120807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20120907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20120907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20120807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20120807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20120907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20120807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20120807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20120807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20120807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20120807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20120807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20120807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20120807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20120907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20120807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20120807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20120807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20120807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20120807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4</v>
      </c>
      <c r="G597" s="44">
        <v>4</v>
      </c>
      <c r="H597" s="44">
        <v>0</v>
      </c>
      <c r="I597" s="44">
        <v>0</v>
      </c>
      <c r="J597" s="45"/>
      <c r="K597" s="47">
        <v>20120907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20120807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2</v>
      </c>
      <c r="G7" s="40">
        <f>SUM(G31:G53)</f>
        <v>2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24</v>
      </c>
      <c r="G8" s="40">
        <f>SUM(G54:G123)</f>
        <v>20</v>
      </c>
      <c r="H8" s="40">
        <f>SUM(H54:H123)</f>
        <v>4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1</v>
      </c>
      <c r="G9" s="40">
        <f>SUM(G124:G163)</f>
        <v>1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19</v>
      </c>
      <c r="G10" s="40">
        <f>SUM(G164:G200)</f>
        <v>19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5</v>
      </c>
      <c r="G11" s="40">
        <f>SUM(G201:G216)</f>
        <v>5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7</v>
      </c>
      <c r="G13" s="40">
        <f>SUM(G231:G252)</f>
        <v>3</v>
      </c>
      <c r="H13" s="40">
        <f>SUM(H231:H252)</f>
        <v>4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4</v>
      </c>
      <c r="G14" s="40">
        <f>SUM(G253:G276)</f>
        <v>4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7</v>
      </c>
      <c r="G15" s="40">
        <f>SUM(G277:G288)</f>
        <v>7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10</v>
      </c>
      <c r="G17" s="40">
        <f>SUM(G315:G327)</f>
        <v>10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35</v>
      </c>
      <c r="G18" s="40">
        <f>SUM(G328:G352)</f>
        <v>6</v>
      </c>
      <c r="H18" s="40">
        <f>SUM(H328:H352)</f>
        <v>29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22</v>
      </c>
      <c r="G19" s="40">
        <f>SUM(G353:G405)</f>
        <v>21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13</v>
      </c>
      <c r="G20" s="40">
        <f>SUM(G406:G444)</f>
        <v>13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30</v>
      </c>
      <c r="G21" s="40">
        <f>SUM(G445:G477)</f>
        <v>29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6</v>
      </c>
      <c r="G22" s="40">
        <f>SUM(G478:G493)</f>
        <v>6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2</v>
      </c>
      <c r="G23" s="40">
        <f>SUM(G494:G508)</f>
        <v>2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8</v>
      </c>
      <c r="G26" s="40">
        <f>SUM(G554:G574)</f>
        <v>8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206</v>
      </c>
      <c r="G29" s="40">
        <f>SUM(G7:G28)</f>
        <v>167</v>
      </c>
      <c r="H29" s="40">
        <f>SUM(H7:H28)</f>
        <v>37</v>
      </c>
      <c r="I29" s="40">
        <f>SUM(I7:I28)</f>
        <v>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20120807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20120807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0</v>
      </c>
      <c r="G33" s="44">
        <v>0</v>
      </c>
      <c r="H33" s="44">
        <v>0</v>
      </c>
      <c r="I33" s="44">
        <v>0</v>
      </c>
      <c r="J33" s="45"/>
      <c r="K33" s="47">
        <v>20120807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20120907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20120807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20120807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20120807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2</v>
      </c>
      <c r="G38" s="44">
        <v>2</v>
      </c>
      <c r="H38" s="44">
        <v>0</v>
      </c>
      <c r="I38" s="44">
        <v>0</v>
      </c>
      <c r="J38" s="45"/>
      <c r="K38" s="47">
        <v>20120807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20120807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20120807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20120807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20120907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20120907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20120807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0</v>
      </c>
      <c r="G45" s="44">
        <v>0</v>
      </c>
      <c r="H45" s="44">
        <v>0</v>
      </c>
      <c r="I45" s="44">
        <v>0</v>
      </c>
      <c r="J45" s="45"/>
      <c r="K45" s="47">
        <v>20120807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0</v>
      </c>
      <c r="G46" s="44">
        <v>0</v>
      </c>
      <c r="H46" s="44">
        <v>0</v>
      </c>
      <c r="I46" s="44">
        <v>0</v>
      </c>
      <c r="J46" s="45"/>
      <c r="K46" s="47">
        <v>20120807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20120807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20120807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20120807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 t="s">
        <v>529</v>
      </c>
      <c r="G50" s="44" t="s">
        <v>529</v>
      </c>
      <c r="H50" s="44" t="s">
        <v>529</v>
      </c>
      <c r="I50" s="44" t="s">
        <v>529</v>
      </c>
      <c r="J50" s="45"/>
      <c r="K50" s="37" t="s">
        <v>529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20120807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20120807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20120807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20120807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1</v>
      </c>
      <c r="G55" s="44">
        <v>1</v>
      </c>
      <c r="H55" s="44">
        <v>0</v>
      </c>
      <c r="I55" s="44">
        <v>0</v>
      </c>
      <c r="J55" s="45"/>
      <c r="K55" s="47">
        <v>20120807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20120907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20120907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20120807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0</v>
      </c>
      <c r="G59" s="44">
        <v>0</v>
      </c>
      <c r="H59" s="44">
        <v>0</v>
      </c>
      <c r="I59" s="44">
        <v>0</v>
      </c>
      <c r="J59" s="45"/>
      <c r="K59" s="47">
        <v>20120807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20120807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20120907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2</v>
      </c>
      <c r="G62" s="44">
        <v>2</v>
      </c>
      <c r="H62" s="44">
        <v>0</v>
      </c>
      <c r="I62" s="44">
        <v>0</v>
      </c>
      <c r="J62" s="45"/>
      <c r="K62" s="47">
        <v>20120807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20120907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20120907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20120807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20120907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20120907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20120907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2</v>
      </c>
      <c r="G69" s="44">
        <v>2</v>
      </c>
      <c r="H69" s="44">
        <v>0</v>
      </c>
      <c r="I69" s="44">
        <v>0</v>
      </c>
      <c r="J69" s="45"/>
      <c r="K69" s="47">
        <v>20120807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20120807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20120807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20120807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20120807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20120907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20120807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1</v>
      </c>
      <c r="G76" s="44">
        <v>1</v>
      </c>
      <c r="H76" s="44">
        <v>0</v>
      </c>
      <c r="I76" s="44">
        <v>0</v>
      </c>
      <c r="J76" s="45"/>
      <c r="K76" s="47">
        <v>20120807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20120807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20120907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20120807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20120807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20120907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20120807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20120807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20120807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4</v>
      </c>
      <c r="G85" s="44">
        <v>0</v>
      </c>
      <c r="H85" s="44">
        <v>4</v>
      </c>
      <c r="I85" s="44">
        <v>0</v>
      </c>
      <c r="J85" s="45"/>
      <c r="K85" s="47">
        <v>20120807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20120807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20120807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20120807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20120907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20120807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20120807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20120807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1</v>
      </c>
      <c r="G93" s="44">
        <v>1</v>
      </c>
      <c r="H93" s="44">
        <v>0</v>
      </c>
      <c r="I93" s="44">
        <v>0</v>
      </c>
      <c r="J93" s="44"/>
      <c r="K93" s="47">
        <v>20120807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20120807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20120907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20120807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20120907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5</v>
      </c>
      <c r="G98" s="44">
        <v>5</v>
      </c>
      <c r="H98" s="44">
        <v>0</v>
      </c>
      <c r="I98" s="44">
        <v>0</v>
      </c>
      <c r="J98" s="45"/>
      <c r="K98" s="47">
        <v>20120807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1</v>
      </c>
      <c r="G99" s="44">
        <v>1</v>
      </c>
      <c r="H99" s="44">
        <v>0</v>
      </c>
      <c r="I99" s="44">
        <v>0</v>
      </c>
      <c r="J99" s="45"/>
      <c r="K99" s="47">
        <v>20120807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20120907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20120907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20120807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20120907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20120907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20120807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20120907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20120807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20120807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0</v>
      </c>
      <c r="G109" s="44">
        <v>0</v>
      </c>
      <c r="H109" s="44">
        <v>0</v>
      </c>
      <c r="I109" s="44">
        <v>0</v>
      </c>
      <c r="J109" s="45"/>
      <c r="K109" s="47">
        <v>20120807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20120807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20120907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20120807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20120807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47">
        <v>20120807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20120807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20120807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20120807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20120807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20120907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20120807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20120807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20120807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20120907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20120807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20120807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20120807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20120807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20120807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20120807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20120807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20120907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20120907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47">
        <v>20120807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20120807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20120807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20120907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20120807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20120807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20120807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47">
        <v>20120807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20120907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20120807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20120807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20120807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20120807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20120807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47">
        <v>20120907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20120807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20120807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20120807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20120807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20120807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20120907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20120907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20120907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20120907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20120907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20120907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20120907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20120807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20120807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20120907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 t="s">
        <v>529</v>
      </c>
      <c r="G163" s="44" t="s">
        <v>529</v>
      </c>
      <c r="H163" s="44" t="s">
        <v>529</v>
      </c>
      <c r="I163" s="44" t="s">
        <v>529</v>
      </c>
      <c r="J163" s="45"/>
      <c r="K163" s="37" t="s">
        <v>529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20120807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 t="s">
        <v>529</v>
      </c>
      <c r="G165" s="44" t="s">
        <v>529</v>
      </c>
      <c r="H165" s="44" t="s">
        <v>529</v>
      </c>
      <c r="I165" s="44" t="s">
        <v>529</v>
      </c>
      <c r="J165" s="45"/>
      <c r="K165" s="37" t="s">
        <v>529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20120807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20120807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20120807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20120807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20120807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13</v>
      </c>
      <c r="G171" s="44">
        <v>13</v>
      </c>
      <c r="H171" s="44">
        <v>0</v>
      </c>
      <c r="I171" s="44">
        <v>0</v>
      </c>
      <c r="J171" s="45"/>
      <c r="K171" s="47">
        <v>20120807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20120807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20120807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20120907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20120807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20120807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20120807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20120807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20120807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47">
        <v>20120907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20120807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20120907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20120807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20120807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1</v>
      </c>
      <c r="G185" s="44">
        <v>1</v>
      </c>
      <c r="H185" s="44">
        <v>0</v>
      </c>
      <c r="I185" s="44">
        <v>0</v>
      </c>
      <c r="J185" s="45"/>
      <c r="K185" s="47">
        <v>20120807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20120807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20120807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20120807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20120907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20120907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20120907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20120807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20120807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20120807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20120807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20120907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20120907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20120807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20120807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0</v>
      </c>
      <c r="G201" s="44">
        <v>0</v>
      </c>
      <c r="H201" s="44">
        <v>0</v>
      </c>
      <c r="I201" s="44">
        <v>0</v>
      </c>
      <c r="J201" s="45"/>
      <c r="K201" s="47">
        <v>20120807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20120807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20120807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20120807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1</v>
      </c>
      <c r="G205" s="44">
        <v>1</v>
      </c>
      <c r="H205" s="44">
        <v>0</v>
      </c>
      <c r="I205" s="44">
        <v>0</v>
      </c>
      <c r="J205" s="45"/>
      <c r="K205" s="47">
        <v>20120907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0</v>
      </c>
      <c r="G206" s="44">
        <v>0</v>
      </c>
      <c r="H206" s="44">
        <v>0</v>
      </c>
      <c r="I206" s="44">
        <v>0</v>
      </c>
      <c r="J206" s="45"/>
      <c r="K206" s="47">
        <v>20120807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20120807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1</v>
      </c>
      <c r="G208" s="44">
        <v>1</v>
      </c>
      <c r="H208" s="44">
        <v>0</v>
      </c>
      <c r="I208" s="44">
        <v>0</v>
      </c>
      <c r="J208" s="45"/>
      <c r="K208" s="47">
        <v>20120807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3</v>
      </c>
      <c r="G209" s="44">
        <v>3</v>
      </c>
      <c r="H209" s="44">
        <v>0</v>
      </c>
      <c r="I209" s="44">
        <v>0</v>
      </c>
      <c r="J209" s="45"/>
      <c r="K209" s="47">
        <v>20120807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47">
        <v>20120807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20120807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20120907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20120807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0</v>
      </c>
      <c r="G214" s="44">
        <v>0</v>
      </c>
      <c r="H214" s="44">
        <v>0</v>
      </c>
      <c r="I214" s="44">
        <v>0</v>
      </c>
      <c r="J214" s="45"/>
      <c r="K214" s="47">
        <v>20120807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20120807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20120807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20120807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20120907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20120807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20120907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20120807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20120807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20120807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20120807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1</v>
      </c>
      <c r="G225" s="44">
        <v>1</v>
      </c>
      <c r="H225" s="44">
        <v>0</v>
      </c>
      <c r="I225" s="44">
        <v>0</v>
      </c>
      <c r="J225" s="45"/>
      <c r="K225" s="47">
        <v>20120807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20120907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20120807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20120807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20120807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0</v>
      </c>
      <c r="G230" s="44">
        <v>0</v>
      </c>
      <c r="H230" s="44">
        <v>0</v>
      </c>
      <c r="I230" s="44">
        <v>0</v>
      </c>
      <c r="J230" s="45"/>
      <c r="K230" s="47">
        <v>20120807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20120907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20120807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20120807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20120807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20120907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20120807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20120807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20120907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47">
        <v>20120807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0</v>
      </c>
      <c r="G240" s="44">
        <v>0</v>
      </c>
      <c r="H240" s="44">
        <v>0</v>
      </c>
      <c r="I240" s="44">
        <v>0</v>
      </c>
      <c r="J240" s="44"/>
      <c r="K240" s="47">
        <v>20120807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20120907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</v>
      </c>
      <c r="G242" s="44">
        <v>1</v>
      </c>
      <c r="H242" s="44">
        <v>0</v>
      </c>
      <c r="I242" s="44">
        <v>0</v>
      </c>
      <c r="J242" s="45"/>
      <c r="K242" s="47">
        <v>20120807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20120807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4</v>
      </c>
      <c r="G244" s="44">
        <v>0</v>
      </c>
      <c r="H244" s="44">
        <v>4</v>
      </c>
      <c r="I244" s="44">
        <v>0</v>
      </c>
      <c r="J244" s="45"/>
      <c r="K244" s="47">
        <v>20120807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20120907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20120807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47">
        <v>20120807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20120807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20120807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1</v>
      </c>
      <c r="G250" s="44">
        <v>1</v>
      </c>
      <c r="H250" s="44">
        <v>0</v>
      </c>
      <c r="I250" s="44">
        <v>0</v>
      </c>
      <c r="J250" s="45"/>
      <c r="K250" s="47">
        <v>20120807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20120807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20120907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20120807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20120807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20120807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20120807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20120807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 t="s">
        <v>529</v>
      </c>
      <c r="G258" s="44" t="s">
        <v>529</v>
      </c>
      <c r="H258" s="44" t="s">
        <v>529</v>
      </c>
      <c r="I258" s="44" t="s">
        <v>529</v>
      </c>
      <c r="J258" s="45"/>
      <c r="K258" s="37" t="s">
        <v>529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20120807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20120907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20120907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20120907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1</v>
      </c>
      <c r="G263" s="44">
        <v>1</v>
      </c>
      <c r="H263" s="44">
        <v>0</v>
      </c>
      <c r="I263" s="44">
        <v>0</v>
      </c>
      <c r="J263" s="45"/>
      <c r="K263" s="47">
        <v>20120907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20120807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20120907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20120807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20120907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20120807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20120807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1</v>
      </c>
      <c r="G270" s="44">
        <v>1</v>
      </c>
      <c r="H270" s="44">
        <v>0</v>
      </c>
      <c r="I270" s="44">
        <v>0</v>
      </c>
      <c r="J270" s="45"/>
      <c r="K270" s="47">
        <v>20120807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20120807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20120807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20120807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20120807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1</v>
      </c>
      <c r="G275" s="44">
        <v>1</v>
      </c>
      <c r="H275" s="44">
        <v>0</v>
      </c>
      <c r="I275" s="44">
        <v>0</v>
      </c>
      <c r="J275" s="45"/>
      <c r="K275" s="47">
        <v>20120807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20120807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20120807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20120807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2</v>
      </c>
      <c r="G279" s="44">
        <v>2</v>
      </c>
      <c r="H279" s="44">
        <v>0</v>
      </c>
      <c r="I279" s="44">
        <v>0</v>
      </c>
      <c r="J279" s="45"/>
      <c r="K279" s="47">
        <v>20120807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20120807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20120907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4</v>
      </c>
      <c r="G282" s="44">
        <v>4</v>
      </c>
      <c r="H282" s="44">
        <v>0</v>
      </c>
      <c r="I282" s="44">
        <v>0</v>
      </c>
      <c r="J282" s="45"/>
      <c r="K282" s="47">
        <v>20120807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1</v>
      </c>
      <c r="G283" s="44">
        <v>1</v>
      </c>
      <c r="H283" s="44">
        <v>0</v>
      </c>
      <c r="I283" s="44">
        <v>0</v>
      </c>
      <c r="J283" s="45"/>
      <c r="K283" s="47">
        <v>20120907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20120807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20120907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20120907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20120907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20120807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20120907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20120807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20120807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20120807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20120807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20120807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20120807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20120807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20120907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20120807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20120807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20120807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20120807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20120807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20120807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20120807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20120807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20120807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20120807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20120807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20120807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20120807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20120807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20120807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20120907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20120807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1</v>
      </c>
      <c r="G315" s="44">
        <v>1</v>
      </c>
      <c r="H315" s="44">
        <v>0</v>
      </c>
      <c r="I315" s="44">
        <v>0</v>
      </c>
      <c r="J315" s="45"/>
      <c r="K315" s="47">
        <v>20120807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2</v>
      </c>
      <c r="G316" s="44">
        <v>2</v>
      </c>
      <c r="H316" s="44">
        <v>0</v>
      </c>
      <c r="I316" s="44">
        <v>0</v>
      </c>
      <c r="J316" s="45"/>
      <c r="K316" s="47">
        <v>20120807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</v>
      </c>
      <c r="G317" s="44">
        <v>1</v>
      </c>
      <c r="H317" s="44">
        <v>0</v>
      </c>
      <c r="I317" s="44">
        <v>0</v>
      </c>
      <c r="J317" s="45"/>
      <c r="K317" s="47">
        <v>20120907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20120907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20120807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20120807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20120807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20120807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20120807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47">
        <v>20120807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3</v>
      </c>
      <c r="G325" s="44">
        <v>3</v>
      </c>
      <c r="H325" s="44">
        <v>0</v>
      </c>
      <c r="I325" s="44">
        <v>0</v>
      </c>
      <c r="J325" s="45"/>
      <c r="K325" s="47">
        <v>20120807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20120807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20120807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20120807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20120807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20120907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20120907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0</v>
      </c>
      <c r="G332" s="44">
        <v>0</v>
      </c>
      <c r="H332" s="44">
        <v>0</v>
      </c>
      <c r="I332" s="44">
        <v>0</v>
      </c>
      <c r="J332" s="45"/>
      <c r="K332" s="47">
        <v>20120807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20120807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20120907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20120907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20120807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20120907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20120907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20120807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20120807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20120807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20120907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20120807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20120807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20120907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20120807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20120907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47">
        <v>20120807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20120807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2</v>
      </c>
      <c r="G350" s="44">
        <v>2</v>
      </c>
      <c r="H350" s="44">
        <v>0</v>
      </c>
      <c r="I350" s="44">
        <v>0</v>
      </c>
      <c r="J350" s="45"/>
      <c r="K350" s="47">
        <v>20120807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20120807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31</v>
      </c>
      <c r="G352" s="44">
        <v>2</v>
      </c>
      <c r="H352" s="44">
        <v>29</v>
      </c>
      <c r="I352" s="44">
        <v>0</v>
      </c>
      <c r="J352" s="45"/>
      <c r="K352" s="47">
        <v>20120807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20120907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20120907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47">
        <v>20120807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20120907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20120907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20120807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20120807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1</v>
      </c>
      <c r="G360" s="44">
        <v>1</v>
      </c>
      <c r="H360" s="44">
        <v>0</v>
      </c>
      <c r="I360" s="44">
        <v>0</v>
      </c>
      <c r="J360" s="45"/>
      <c r="K360" s="47">
        <v>20120807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20120807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20120807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47">
        <v>20120807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20120807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3</v>
      </c>
      <c r="G365" s="44">
        <v>2</v>
      </c>
      <c r="H365" s="44">
        <v>0</v>
      </c>
      <c r="I365" s="44">
        <v>1</v>
      </c>
      <c r="J365" s="45"/>
      <c r="K365" s="47">
        <v>20120807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20120907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20120807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20120807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20120807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20120807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20120907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20120807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20120907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20120907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20120807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20120807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0</v>
      </c>
      <c r="G377" s="44">
        <v>0</v>
      </c>
      <c r="H377" s="44">
        <v>0</v>
      </c>
      <c r="I377" s="44">
        <v>0</v>
      </c>
      <c r="J377" s="45"/>
      <c r="K377" s="47">
        <v>20120807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20120907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47">
        <v>20120807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20120807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20120807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47">
        <v>20120807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1</v>
      </c>
      <c r="G383" s="44">
        <v>1</v>
      </c>
      <c r="H383" s="44">
        <v>0</v>
      </c>
      <c r="I383" s="44">
        <v>0</v>
      </c>
      <c r="J383" s="45"/>
      <c r="K383" s="47">
        <v>20120807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3</v>
      </c>
      <c r="G384" s="44">
        <v>3</v>
      </c>
      <c r="H384" s="44">
        <v>0</v>
      </c>
      <c r="I384" s="44">
        <v>0</v>
      </c>
      <c r="J384" s="45"/>
      <c r="K384" s="47">
        <v>20120807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47">
        <v>20120807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20120807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20120807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20120807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20120807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1</v>
      </c>
      <c r="G390" s="44">
        <v>1</v>
      </c>
      <c r="H390" s="44">
        <v>0</v>
      </c>
      <c r="I390" s="44">
        <v>0</v>
      </c>
      <c r="J390" s="45"/>
      <c r="K390" s="47">
        <v>20120807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20120907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20120807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20120807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0</v>
      </c>
      <c r="G394" s="44">
        <v>0</v>
      </c>
      <c r="H394" s="44">
        <v>0</v>
      </c>
      <c r="I394" s="44">
        <v>0</v>
      </c>
      <c r="J394" s="45"/>
      <c r="K394" s="47">
        <v>20120807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20120907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20120807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20120807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20120907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20120807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20120807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47">
        <v>20120807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20120807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20120807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47">
        <v>20120807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47">
        <v>20120907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20120907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20120807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20120907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47">
        <v>20120807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20120907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20120710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20120807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1</v>
      </c>
      <c r="G413" s="44">
        <v>1</v>
      </c>
      <c r="H413" s="44">
        <v>0</v>
      </c>
      <c r="I413" s="44">
        <v>0</v>
      </c>
      <c r="J413" s="45"/>
      <c r="K413" s="47">
        <v>20120807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20120807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20120807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 t="s">
        <v>529</v>
      </c>
      <c r="G416" s="44" t="s">
        <v>529</v>
      </c>
      <c r="H416" s="44" t="s">
        <v>529</v>
      </c>
      <c r="I416" s="44" t="s">
        <v>529</v>
      </c>
      <c r="J416" s="45"/>
      <c r="K416" s="37" t="s">
        <v>529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20120907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20120807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20120807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20120907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20120807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3</v>
      </c>
      <c r="G422" s="44">
        <v>3</v>
      </c>
      <c r="H422" s="44">
        <v>0</v>
      </c>
      <c r="I422" s="44">
        <v>0</v>
      </c>
      <c r="J422" s="45"/>
      <c r="K422" s="47">
        <v>20120807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20120807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20120807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20120807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20120807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20120807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20120807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20120807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20120807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20120907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20120807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20120807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20120907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20120807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20120907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20120907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20120807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20120807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20120807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3</v>
      </c>
      <c r="G441" s="44">
        <v>3</v>
      </c>
      <c r="H441" s="44">
        <v>0</v>
      </c>
      <c r="I441" s="44">
        <v>0</v>
      </c>
      <c r="J441" s="45"/>
      <c r="K441" s="47">
        <v>20120907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20120807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20120807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20120807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20120807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20120807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2</v>
      </c>
      <c r="G447" s="44">
        <v>2</v>
      </c>
      <c r="H447" s="44">
        <v>0</v>
      </c>
      <c r="I447" s="44">
        <v>0</v>
      </c>
      <c r="J447" s="45"/>
      <c r="K447" s="47">
        <v>20120807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20120807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</v>
      </c>
      <c r="G449" s="44">
        <v>1</v>
      </c>
      <c r="H449" s="44">
        <v>0</v>
      </c>
      <c r="I449" s="44">
        <v>0</v>
      </c>
      <c r="J449" s="45"/>
      <c r="K449" s="47">
        <v>20120907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20120907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2</v>
      </c>
      <c r="G451" s="44">
        <v>1</v>
      </c>
      <c r="H451" s="44">
        <v>0</v>
      </c>
      <c r="I451" s="44">
        <v>1</v>
      </c>
      <c r="J451" s="45"/>
      <c r="K451" s="47">
        <v>20120907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20120807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20120807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20120807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4"/>
      <c r="K455" s="47">
        <v>20120807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20120907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20120907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11</v>
      </c>
      <c r="G458" s="44">
        <v>11</v>
      </c>
      <c r="H458" s="44">
        <v>0</v>
      </c>
      <c r="I458" s="44">
        <v>0</v>
      </c>
      <c r="J458" s="45"/>
      <c r="K458" s="47">
        <v>20120807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0</v>
      </c>
      <c r="G459" s="44">
        <v>0</v>
      </c>
      <c r="H459" s="44">
        <v>0</v>
      </c>
      <c r="I459" s="44">
        <v>0</v>
      </c>
      <c r="J459" s="45"/>
      <c r="K459" s="47">
        <v>20120807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20120807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20120807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20120807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20120907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20120807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20120807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20120807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20120907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20120807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3</v>
      </c>
      <c r="G469" s="44">
        <v>3</v>
      </c>
      <c r="H469" s="44">
        <v>0</v>
      </c>
      <c r="I469" s="44">
        <v>0</v>
      </c>
      <c r="J469" s="45"/>
      <c r="K469" s="47">
        <v>20120807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 t="s">
        <v>529</v>
      </c>
      <c r="G470" s="44" t="s">
        <v>529</v>
      </c>
      <c r="H470" s="44" t="s">
        <v>529</v>
      </c>
      <c r="I470" s="44" t="s">
        <v>529</v>
      </c>
      <c r="J470" s="45"/>
      <c r="K470" s="37" t="s">
        <v>529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20120907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0</v>
      </c>
      <c r="G472" s="44">
        <v>0</v>
      </c>
      <c r="H472" s="44">
        <v>0</v>
      </c>
      <c r="I472" s="44">
        <v>0</v>
      </c>
      <c r="J472" s="45"/>
      <c r="K472" s="47">
        <v>20120907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20120807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2</v>
      </c>
      <c r="G474" s="44">
        <v>2</v>
      </c>
      <c r="H474" s="44">
        <v>0</v>
      </c>
      <c r="I474" s="44">
        <v>0</v>
      </c>
      <c r="J474" s="45"/>
      <c r="K474" s="47">
        <v>20120807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1</v>
      </c>
      <c r="G475" s="44">
        <v>1</v>
      </c>
      <c r="H475" s="44">
        <v>0</v>
      </c>
      <c r="I475" s="44">
        <v>0</v>
      </c>
      <c r="J475" s="45"/>
      <c r="K475" s="47">
        <v>20120807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20120807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1</v>
      </c>
      <c r="G477" s="44">
        <v>1</v>
      </c>
      <c r="H477" s="44">
        <v>0</v>
      </c>
      <c r="I477" s="44">
        <v>0</v>
      </c>
      <c r="J477" s="45"/>
      <c r="K477" s="47">
        <v>20120807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20120907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20120807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20120807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20120907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20120807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20120807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</v>
      </c>
      <c r="G484" s="44">
        <v>1</v>
      </c>
      <c r="H484" s="44">
        <v>0</v>
      </c>
      <c r="I484" s="44">
        <v>0</v>
      </c>
      <c r="J484" s="45"/>
      <c r="K484" s="47">
        <v>20120807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0</v>
      </c>
      <c r="G485" s="44">
        <v>0</v>
      </c>
      <c r="H485" s="44">
        <v>0</v>
      </c>
      <c r="I485" s="44">
        <v>0</v>
      </c>
      <c r="J485" s="45"/>
      <c r="K485" s="47">
        <v>20120907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4</v>
      </c>
      <c r="G486" s="44">
        <v>4</v>
      </c>
      <c r="H486" s="44">
        <v>0</v>
      </c>
      <c r="I486" s="44">
        <v>0</v>
      </c>
      <c r="J486" s="45"/>
      <c r="K486" s="47">
        <v>20120907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20120807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20120807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20120807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20120807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1</v>
      </c>
      <c r="G491" s="44">
        <v>1</v>
      </c>
      <c r="H491" s="44">
        <v>0</v>
      </c>
      <c r="I491" s="44">
        <v>0</v>
      </c>
      <c r="J491" s="44"/>
      <c r="K491" s="47">
        <v>20120807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20120907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20120807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1</v>
      </c>
      <c r="G494" s="44">
        <v>1</v>
      </c>
      <c r="H494" s="44">
        <v>0</v>
      </c>
      <c r="I494" s="44">
        <v>0</v>
      </c>
      <c r="J494" s="45"/>
      <c r="K494" s="47">
        <v>20120907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20120907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20120807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20120807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20120807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20120907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1</v>
      </c>
      <c r="G500" s="44">
        <v>1</v>
      </c>
      <c r="H500" s="44">
        <v>0</v>
      </c>
      <c r="I500" s="44">
        <v>0</v>
      </c>
      <c r="J500" s="45"/>
      <c r="K500" s="47">
        <v>20120807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20120807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20120907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20120907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20120807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20120807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20120807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20120907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20120907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20120807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20120807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20120907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20120807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1</v>
      </c>
      <c r="G513" s="44">
        <v>1</v>
      </c>
      <c r="H513" s="44">
        <v>0</v>
      </c>
      <c r="I513" s="44">
        <v>0</v>
      </c>
      <c r="J513" s="45"/>
      <c r="K513" s="47">
        <v>20120807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2</v>
      </c>
      <c r="G514" s="44">
        <v>2</v>
      </c>
      <c r="H514" s="44">
        <v>0</v>
      </c>
      <c r="I514" s="44">
        <v>0</v>
      </c>
      <c r="J514" s="45"/>
      <c r="K514" s="47">
        <v>20120807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20120907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1</v>
      </c>
      <c r="G516" s="44">
        <v>1</v>
      </c>
      <c r="H516" s="44">
        <v>0</v>
      </c>
      <c r="I516" s="44">
        <v>0</v>
      </c>
      <c r="J516" s="45"/>
      <c r="K516" s="47">
        <v>20120807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20120807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20120807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20120807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20120807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20120907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37" t="s">
        <v>529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20120907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20120907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20120807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20120807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20120807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20120807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47">
        <v>20120907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20120907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20120807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20120807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20120807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20120807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20120907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20120807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20120807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20120907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20120807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20120907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1</v>
      </c>
      <c r="G541" s="44">
        <v>1</v>
      </c>
      <c r="H541" s="44">
        <v>0</v>
      </c>
      <c r="I541" s="44">
        <v>0</v>
      </c>
      <c r="J541" s="44"/>
      <c r="K541" s="47">
        <v>20120807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20120807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20120807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20120907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20120807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20120807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20120807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1</v>
      </c>
      <c r="G548" s="44">
        <v>1</v>
      </c>
      <c r="H548" s="44">
        <v>0</v>
      </c>
      <c r="I548" s="44">
        <v>0</v>
      </c>
      <c r="J548" s="45"/>
      <c r="K548" s="47">
        <v>20120807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20120907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20120907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20120807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 t="s">
        <v>529</v>
      </c>
      <c r="G552" s="44" t="s">
        <v>529</v>
      </c>
      <c r="H552" s="44" t="s">
        <v>529</v>
      </c>
      <c r="I552" s="44" t="s">
        <v>529</v>
      </c>
      <c r="J552" s="45"/>
      <c r="K552" s="37" t="s">
        <v>529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20120807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20120907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20120807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1</v>
      </c>
      <c r="G556" s="44">
        <v>1</v>
      </c>
      <c r="H556" s="44">
        <v>0</v>
      </c>
      <c r="I556" s="44">
        <v>0</v>
      </c>
      <c r="J556" s="45"/>
      <c r="K556" s="47">
        <v>20120807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20120807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20120807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20120807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1</v>
      </c>
      <c r="G560" s="44">
        <v>1</v>
      </c>
      <c r="H560" s="44">
        <v>0</v>
      </c>
      <c r="I560" s="44">
        <v>0</v>
      </c>
      <c r="J560" s="44"/>
      <c r="K560" s="47">
        <v>20120907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20120807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47">
        <v>20120807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20120907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20120807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20120807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20120807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20120807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20120807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20120807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20120807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20120807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20120907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5</v>
      </c>
      <c r="G573" s="44">
        <v>5</v>
      </c>
      <c r="H573" s="44">
        <v>0</v>
      </c>
      <c r="I573" s="44">
        <v>0</v>
      </c>
      <c r="J573" s="45"/>
      <c r="K573" s="47">
        <v>20120907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20120807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20120807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20120907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20120907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20120807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20120807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20120907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20120807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20120807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20120807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20120807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20120807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20120807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20120807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20120807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20120907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20120807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1725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20120807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20120807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20120807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20120807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20120907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20120807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2012-09-26T14:30:52Z</dcterms:modified>
  <cp:category/>
  <cp:version/>
  <cp:contentType/>
  <cp:contentStatus/>
</cp:coreProperties>
</file>