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<sst xmlns="http://schemas.openxmlformats.org/spreadsheetml/2006/main" count="3762" uniqueCount="2170">
  <si>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</si>
  <si>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</si>
  <si>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</si>
  <si>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</si>
  <si>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</si>
  <si>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</si>
  <si>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</si>
  <si>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</si>
  <si>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</si>
  <si>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</si>
  <si>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</si>
  <si>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</si>
  <si>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</si>
  <si>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</si>
  <si>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</si>
  <si>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</si>
  <si>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</si>
  <si>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</si>
  <si>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</si>
  <si>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</si>
  <si>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</si>
  <si>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</si>
  <si>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</si>
  <si>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</si>
  <si>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</si>
  <si>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</si>
  <si>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</si>
  <si>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</si>
  <si>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</si>
  <si>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</si>
  <si>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</si>
  <si>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</si>
  <si>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</si>
  <si>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</si>
  <si>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</si>
  <si>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</si>
  <si>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</si>
  <si>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</si>
  <si>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</si>
  <si>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</si>
  <si>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</si>
  <si>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</si>
  <si>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</si>
  <si>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</si>
  <si>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</si>
  <si>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</si>
  <si>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</si>
  <si>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</si>
  <si>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</si>
  <si>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</si>
  <si>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</si>
  <si>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</si>
  <si>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</si>
  <si>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</si>
  <si>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</si>
  <si>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</si>
  <si>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</si>
  <si>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</si>
  <si>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</si>
  <si>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</si>
  <si>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</si>
  <si>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</si>
  <si>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</si>
  <si>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</si>
  <si>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</si>
  <si>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</si>
  <si>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</si>
  <si>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</si>
  <si>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</si>
  <si>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</si>
  <si>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</si>
  <si>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</si>
  <si>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</si>
  <si>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</si>
  <si>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</si>
  <si>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</si>
  <si>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</si>
  <si>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</si>
  <si>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</si>
  <si>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</si>
  <si>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</si>
  <si>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</si>
  <si>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</si>
  <si>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</si>
  <si>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</si>
  <si>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</si>
  <si>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</si>
  <si>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</si>
  <si>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</si>
  <si>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</si>
  <si>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</si>
  <si>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</si>
  <si>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</si>
  <si>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</si>
  <si>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</si>
  <si>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</si>
  <si>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</si>
  <si>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</si>
  <si>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</si>
  <si>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</si>
  <si>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</si>
  <si>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</si>
  <si>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</si>
  <si>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</si>
  <si>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</si>
  <si>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</si>
  <si>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</si>
  <si>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</si>
  <si>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</si>
  <si>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</si>
  <si>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</si>
  <si>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</si>
  <si>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</si>
  <si>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</si>
  <si>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</si>
  <si>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</si>
  <si>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</si>
  <si>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</si>
  <si>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</si>
  <si>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</si>
  <si>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</si>
  <si>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</si>
  <si>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</si>
  <si>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</si>
  <si>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</si>
  <si>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</si>
  <si>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</si>
  <si>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</si>
  <si>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</si>
  <si>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</si>
  <si>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</si>
  <si>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</si>
  <si>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</si>
  <si>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</si>
  <si>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</si>
  <si>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</si>
  <si>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</si>
  <si>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</si>
  <si>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</si>
  <si>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</si>
  <si>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</si>
  <si>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</si>
  <si>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</si>
  <si>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</si>
  <si>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</si>
  <si>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</si>
  <si>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</si>
  <si>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</si>
  <si>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</si>
  <si>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</si>
  <si>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</si>
  <si>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</si>
  <si>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</si>
  <si>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</si>
  <si>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</si>
  <si>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</si>
  <si>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</si>
  <si>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</si>
  <si>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</si>
  <si>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</si>
  <si>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</si>
  <si>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</si>
  <si>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</si>
  <si>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</si>
  <si>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</si>
  <si>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</si>
  <si>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</si>
  <si>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</si>
  <si>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</si>
  <si>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</si>
  <si>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</si>
  <si>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</si>
  <si>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</si>
  <si>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</si>
  <si>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</si>
  <si>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</si>
  <si>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</si>
  <si>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</si>
  <si>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</si>
  <si>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</si>
  <si>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</si>
  <si>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</si>
  <si>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</si>
  <si>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</si>
  <si>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</si>
  <si>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</si>
  <si>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</si>
  <si>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</si>
  <si>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</si>
  <si>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</si>
  <si>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</si>
  <si>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</si>
  <si>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</si>
  <si>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</si>
  <si>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</si>
  <si>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</si>
  <si>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</si>
  <si>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</si>
  <si>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</si>
  <si>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</si>
  <si>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</si>
  <si>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</si>
  <si>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</si>
  <si>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</si>
  <si>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</si>
  <si>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</si>
  <si>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</si>
  <si>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</si>
  <si>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</si>
  <si>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</si>
  <si>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</si>
  <si>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</si>
  <si>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</si>
  <si>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</si>
  <si>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</si>
  <si>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</si>
  <si>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</si>
  <si>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</si>
  <si>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</si>
  <si>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</si>
  <si>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</si>
  <si>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</si>
  <si>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</si>
  <si>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</si>
  <si>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</si>
  <si>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</si>
  <si>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</si>
  <si>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</si>
  <si>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</si>
  <si>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</si>
  <si>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</si>
  <si>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</si>
  <si>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</si>
  <si>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</si>
  <si>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</si>
  <si>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</si>
  <si>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</si>
  <si>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</si>
  <si>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</si>
  <si>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</si>
  <si>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</si>
  <si>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</si>
  <si>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</si>
  <si>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</si>
  <si>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</si>
  <si>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</si>
  <si>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</si>
  <si>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</si>
  <si>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</si>
  <si>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</si>
  <si>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</si>
  <si>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</si>
  <si>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</si>
  <si>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</si>
  <si>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</si>
  <si>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</si>
  <si>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</si>
  <si>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</si>
  <si>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</si>
  <si>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</si>
  <si>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</si>
  <si>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</si>
  <si>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</si>
  <si>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</si>
  <si>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</si>
  <si>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</si>
  <si>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</si>
  <si>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</si>
  <si>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</si>
  <si>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</si>
  <si>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</si>
  <si>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</si>
  <si>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</si>
  <si>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</si>
  <si>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</si>
  <si>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</si>
  <si>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</si>
  <si>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</si>
  <si>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</si>
  <si>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</si>
  <si>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</si>
  <si>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</si>
  <si>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</si>
  <si>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</si>
  <si>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</si>
  <si>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</si>
  <si>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</si>
  <si>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</si>
  <si>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</si>
  <si>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</si>
  <si>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</si>
  <si>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</si>
  <si>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</si>
  <si>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</si>
  <si>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</si>
  <si>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</si>
  <si>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</si>
  <si>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</si>
  <si>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</si>
  <si>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</si>
  <si>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</si>
  <si>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</si>
  <si>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</si>
  <si>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</si>
  <si>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</si>
  <si>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</si>
  <si>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</si>
  <si>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</si>
  <si>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</si>
  <si>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</si>
  <si>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</si>
  <si>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</si>
  <si>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</si>
  <si>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</si>
  <si>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</si>
  <si>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</si>
  <si>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</si>
  <si>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</si>
  <si>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</si>
  <si>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</si>
  <si>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</si>
  <si>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</si>
  <si>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</si>
  <si>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</si>
  <si>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</si>
  <si>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</si>
  <si>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</si>
  <si>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</si>
  <si>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</si>
  <si>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</si>
  <si>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</si>
  <si>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</si>
  <si>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</si>
  <si>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</si>
  <si>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</si>
  <si>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</si>
  <si>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</si>
  <si>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</si>
  <si>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</si>
  <si>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</si>
  <si>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</si>
  <si>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</si>
  <si>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</si>
  <si>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</si>
  <si>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</si>
  <si>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</si>
  <si>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</si>
  <si>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</si>
  <si>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</si>
  <si>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</si>
  <si>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</si>
  <si>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</si>
  <si>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</si>
  <si>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</si>
  <si>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</si>
  <si>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</si>
  <si>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</si>
  <si>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</si>
  <si>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</si>
  <si>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</si>
  <si>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</si>
  <si>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</si>
  <si>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</si>
  <si>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</si>
  <si>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</si>
  <si>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</si>
  <si>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</si>
  <si>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</si>
  <si>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</si>
  <si>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</si>
  <si>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</si>
  <si>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</si>
  <si>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</si>
  <si>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</si>
  <si>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</si>
  <si>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</si>
  <si>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</si>
  <si>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</si>
  <si>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</si>
  <si>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</si>
  <si>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</si>
  <si>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</si>
  <si>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</si>
  <si>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</si>
  <si>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</si>
  <si>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</si>
  <si>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</si>
  <si>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</si>
  <si>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</si>
  <si>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</si>
  <si>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</si>
  <si>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</si>
  <si>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</si>
  <si>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</si>
  <si>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</si>
  <si>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</si>
  <si>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</si>
  <si>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</si>
  <si>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</si>
  <si>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</si>
  <si>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</si>
  <si>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</si>
  <si>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</si>
  <si>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</si>
  <si>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</si>
  <si>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</si>
  <si>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</si>
  <si>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</si>
  <si>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</si>
  <si>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</si>
  <si>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</si>
  <si>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</si>
  <si>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</si>
  <si>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</si>
  <si>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</si>
  <si>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</si>
  <si>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</si>
  <si>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</si>
  <si>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</si>
  <si>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</si>
  <si>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</si>
  <si>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</si>
  <si>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</si>
  <si>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</si>
  <si>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</si>
  <si>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</si>
  <si>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</si>
  <si>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</si>
  <si>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</si>
  <si>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</si>
  <si>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</si>
  <si>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</si>
  <si>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</si>
  <si>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</si>
  <si>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</si>
  <si>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</si>
  <si>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</si>
  <si>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</si>
  <si>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</si>
  <si>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</si>
  <si>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</si>
  <si>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</si>
  <si>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</si>
  <si>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</si>
  <si>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</si>
  <si>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</si>
  <si>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</si>
  <si>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</si>
  <si>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</si>
  <si>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</si>
  <si>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</si>
  <si>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</si>
  <si>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</si>
  <si>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</si>
  <si>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</si>
  <si>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</si>
  <si>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</si>
  <si>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</si>
  <si>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</si>
  <si>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</si>
  <si>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</si>
  <si>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</si>
  <si>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</si>
  <si>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</si>
  <si>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</si>
  <si>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</si>
  <si>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</si>
  <si>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</si>
  <si>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</si>
  <si>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</si>
  <si>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</si>
  <si>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</si>
  <si>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</si>
  <si>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</si>
  <si>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</si>
  <si>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</si>
  <si>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</si>
  <si>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</si>
  <si>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</si>
  <si>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</si>
  <si>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</si>
  <si>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</si>
  <si>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</si>
  <si>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</si>
  <si>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</si>
  <si>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</si>
  <si>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</si>
  <si>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</si>
  <si>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</si>
  <si>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</si>
  <si>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</si>
  <si>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</si>
  <si>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</si>
  <si>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</si>
  <si>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</si>
  <si>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</si>
  <si>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</si>
  <si>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</si>
  <si>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</si>
  <si>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</si>
  <si>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</si>
  <si>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</si>
  <si>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</si>
  <si>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</si>
  <si>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</si>
  <si>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</si>
  <si>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</si>
  <si>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</si>
  <si>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</si>
  <si>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</si>
  <si>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</si>
  <si>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</si>
  <si>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</si>
  <si>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</si>
  <si>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</si>
  <si>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</si>
  <si>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</si>
  <si>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</si>
  <si>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</si>
  <si>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</si>
  <si>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</si>
  <si>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</si>
  <si>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</si>
  <si>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</si>
  <si>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</si>
  <si>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</si>
  <si>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</si>
  <si>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</si>
  <si>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</si>
  <si>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</si>
  <si>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</si>
  <si>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</si>
  <si>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</si>
  <si>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</si>
  <si>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</si>
  <si>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</si>
  <si>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</si>
  <si>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</si>
  <si>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</si>
  <si>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</si>
  <si>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</si>
  <si>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</si>
  <si>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</si>
  <si>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</si>
  <si>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</si>
  <si>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</si>
  <si>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</si>
  <si>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</si>
  <si>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</si>
  <si>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</si>
  <si>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</si>
  <si>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</si>
  <si>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</si>
  <si>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</si>
  <si>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</si>
  <si>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</si>
  <si>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</si>
  <si>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</si>
  <si>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</si>
  <si>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</si>
  <si>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</si>
  <si>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</si>
  <si>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</si>
  <si>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</si>
  <si>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</si>
  <si>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</si>
  <si>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</si>
  <si>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</si>
  <si>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</si>
  <si>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</si>
  <si>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</si>
  <si>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</si>
  <si>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</si>
  <si>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</si>
  <si>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</si>
  <si>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</si>
  <si>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</si>
  <si>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</si>
  <si>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</si>
  <si>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</si>
  <si>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</si>
  <si>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</si>
  <si>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</si>
  <si>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</si>
  <si>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</si>
  <si>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</si>
  <si>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</si>
  <si>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</si>
  <si>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</si>
  <si>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</si>
  <si>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</si>
  <si>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</si>
  <si>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</si>
  <si>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</si>
  <si>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</si>
  <si>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</si>
  <si>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</si>
  <si>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</si>
  <si>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</si>
  <si>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</si>
  <si>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</si>
  <si>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</si>
  <si>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</si>
  <si>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</si>
  <si>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</si>
  <si>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</si>
  <si>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</si>
  <si>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</si>
  <si>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</si>
  <si>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</si>
  <si>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</si>
  <si>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</si>
  <si>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</si>
  <si>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</si>
  <si>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</si>
  <si>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</si>
  <si>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</si>
  <si>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</si>
  <si>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</si>
  <si>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</si>
  <si>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</si>
  <si>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</si>
  <si>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</si>
  <si>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</si>
  <si>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</si>
  <si>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</si>
  <si>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</si>
  <si>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</si>
  <si>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</si>
  <si>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</si>
  <si>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</si>
  <si>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</si>
  <si>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</si>
  <si>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</si>
  <si>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</si>
  <si>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</si>
  <si>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</si>
  <si>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</si>
  <si>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</si>
  <si>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</si>
  <si>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</si>
  <si>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</si>
  <si>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</si>
  <si>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</si>
  <si>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</si>
  <si>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</si>
  <si>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</si>
  <si>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</si>
  <si>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</si>
  <si>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</si>
  <si>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</si>
  <si>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</si>
  <si>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</si>
  <si>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</si>
  <si>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</si>
  <si>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</si>
  <si>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</si>
  <si>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</si>
  <si>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</si>
  <si>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</si>
  <si>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</si>
  <si>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</si>
  <si>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</si>
  <si>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</si>
  <si>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</si>
  <si>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</si>
  <si>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</si>
  <si>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</si>
  <si>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</si>
  <si>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</si>
  <si>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</si>
  <si>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</si>
  <si>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</si>
  <si>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</si>
  <si>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</si>
  <si>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</si>
  <si>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</si>
  <si>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</si>
  <si>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</si>
  <si>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</si>
  <si>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</si>
  <si>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</si>
  <si>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</si>
  <si>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</si>
  <si>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</si>
  <si>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</si>
  <si>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</si>
  <si>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</si>
  <si>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</si>
  <si>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</si>
  <si>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</si>
  <si>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</si>
  <si>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</si>
  <si>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</si>
  <si>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</si>
  <si>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</si>
  <si>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</si>
  <si>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</si>
  <si>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</si>
  <si>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</si>
  <si>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</si>
  <si>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</si>
  <si>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</si>
  <si>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</si>
  <si>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</si>
  <si>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</si>
  <si>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</si>
  <si>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</si>
  <si>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</si>
  <si>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</si>
  <si>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</si>
  <si>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</si>
  <si>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</si>
  <si>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</si>
  <si>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</si>
  <si>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</si>
  <si>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</si>
  <si>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</si>
  <si>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</si>
  <si>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</si>
  <si>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</si>
  <si>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</si>
  <si>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</si>
  <si>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</si>
  <si>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</si>
  <si>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</si>
  <si>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</si>
  <si>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</si>
  <si>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</si>
  <si>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</si>
  <si>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</si>
  <si>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</si>
  <si>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</si>
  <si>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</si>
  <si>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</si>
  <si>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</si>
  <si>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</si>
  <si>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</si>
  <si>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</si>
  <si>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</si>
  <si>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</si>
  <si>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</si>
  <si>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</si>
  <si>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</si>
  <si>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</si>
  <si>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</si>
  <si>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</si>
  <si>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</si>
  <si>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</si>
  <si>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</si>
  <si>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</si>
  <si>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</si>
  <si>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</si>
  <si>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</si>
  <si>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</si>
  <si>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</si>
  <si>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</si>
  <si>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</si>
  <si>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</si>
  <si>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</si>
  <si>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</si>
  <si>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</si>
  <si>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</si>
  <si>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</si>
  <si>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</si>
  <si>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</si>
  <si>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</si>
  <si>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</si>
  <si>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</si>
  <si>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</si>
  <si>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</si>
  <si>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</si>
  <si>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</si>
  <si>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</si>
  <si>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</si>
  <si>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</si>
  <si>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</si>
  <si>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</si>
  <si>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</si>
  <si>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</si>
  <si>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</si>
  <si>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</si>
  <si>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</si>
  <si>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</si>
  <si>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</si>
  <si>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</si>
  <si>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</si>
  <si>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</si>
  <si>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</si>
  <si>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</si>
  <si>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</si>
  <si>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</si>
  <si>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</si>
  <si>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</si>
  <si>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</si>
  <si>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</si>
  <si>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</si>
  <si>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</si>
  <si>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</si>
  <si>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</si>
  <si>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</si>
  <si>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</si>
  <si>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</si>
  <si>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</si>
  <si>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</si>
  <si>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</si>
  <si>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</si>
  <si>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</si>
  <si>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</si>
  <si>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</si>
  <si>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</si>
  <si>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</si>
  <si>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</si>
  <si>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</si>
  <si>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</si>
  <si>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</si>
  <si>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</si>
  <si>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</si>
  <si>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</si>
  <si>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</si>
  <si>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</si>
  <si>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</si>
  <si>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</si>
  <si>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</si>
  <si>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</si>
  <si>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</si>
  <si>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</si>
  <si>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</si>
  <si>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</si>
  <si>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</si>
  <si>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</si>
  <si>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</si>
  <si>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</si>
  <si>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</si>
  <si>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</si>
  <si>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</si>
  <si>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</si>
  <si>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</si>
  <si>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</si>
  <si>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</si>
  <si>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</si>
  <si>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</si>
  <si>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</si>
  <si>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</si>
  <si>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</si>
  <si>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</si>
  <si>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</si>
  <si>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</si>
  <si>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</si>
  <si>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</si>
  <si>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</si>
  <si>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</si>
  <si>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</si>
  <si>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</si>
  <si>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</si>
  <si>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</si>
  <si>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</si>
  <si>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</si>
  <si>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</si>
  <si>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</si>
  <si>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</si>
  <si>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</si>
  <si>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</si>
  <si>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</si>
  <si>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</si>
  <si>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</si>
  <si>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</si>
  <si>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</si>
  <si>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</si>
  <si>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</si>
  <si>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</si>
  <si>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</si>
  <si>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</si>
  <si>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</si>
  <si>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</si>
  <si>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</si>
  <si>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</si>
  <si>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</si>
  <si>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</si>
  <si>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</si>
  <si>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</si>
  <si>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</si>
  <si>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</si>
  <si>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</si>
  <si>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</si>
  <si>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</si>
  <si>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</si>
  <si>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</si>
  <si>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</si>
  <si>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</si>
  <si>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</si>
  <si>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</si>
  <si>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</si>
  <si>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</si>
  <si>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</si>
  <si>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</si>
  <si>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</si>
  <si>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</si>
  <si>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</si>
  <si>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</si>
  <si>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</si>
  <si>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</si>
  <si>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</si>
  <si>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</si>
  <si>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</si>
  <si>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</si>
  <si>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</si>
  <si>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</si>
  <si>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</si>
  <si>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</si>
  <si>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</si>
  <si>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</si>
  <si>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</si>
  <si>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</si>
  <si>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</si>
  <si>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</si>
  <si>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</si>
  <si>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</si>
  <si>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</si>
  <si>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</si>
  <si>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</si>
  <si>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</si>
  <si>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</si>
  <si>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</si>
  <si>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</si>
  <si>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</si>
  <si>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</si>
  <si>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</si>
  <si>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</si>
  <si>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</si>
  <si>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</si>
  <si>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</si>
  <si>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</si>
  <si>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</si>
  <si>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</si>
  <si>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</si>
  <si>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</si>
  <si>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</si>
  <si>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</si>
  <si>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</si>
  <si>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</si>
  <si>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</si>
  <si>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</si>
  <si>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</si>
  <si>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</si>
  <si>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</si>
  <si>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</si>
  <si>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</si>
  <si>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</si>
  <si>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</si>
  <si>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</si>
  <si>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</si>
  <si>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</si>
  <si>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</si>
  <si>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</si>
  <si>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</si>
  <si>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</si>
  <si>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</si>
  <si>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</si>
  <si>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</si>
  <si>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</si>
  <si>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</si>
  <si>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</si>
  <si>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</si>
  <si>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</si>
  <si>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</si>
  <si>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</si>
  <si>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</si>
  <si>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</si>
  <si>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</si>
  <si>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</si>
  <si>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</si>
  <si>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</si>
  <si>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</si>
  <si>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</si>
  <si>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</si>
  <si>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</si>
  <si>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</si>
  <si>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</si>
  <si>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</si>
  <si>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</si>
  <si>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</si>
  <si>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</si>
  <si>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</si>
  <si>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</si>
  <si>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</si>
  <si>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</si>
  <si>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</si>
  <si>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</si>
  <si>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</si>
  <si>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</si>
  <si>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</si>
  <si>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</si>
  <si>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</si>
  <si>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</si>
  <si>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</si>
  <si>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</si>
  <si>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</si>
  <si>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</si>
  <si>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</si>
  <si>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</si>
  <si>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</si>
  <si>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</si>
  <si>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</si>
  <si>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</si>
  <si>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</si>
  <si>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</si>
  <si>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</si>
  <si>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</si>
  <si>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</si>
  <si>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</si>
  <si>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</si>
  <si>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</si>
  <si>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</si>
  <si>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</si>
  <si>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</si>
  <si>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</si>
  <si>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</si>
  <si>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</si>
  <si>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</si>
  <si>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</si>
  <si>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</si>
  <si>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</si>
  <si>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</si>
  <si>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</si>
  <si>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</si>
  <si>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</si>
  <si>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</si>
  <si>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</si>
  <si>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</si>
  <si>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</si>
  <si>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</si>
  <si>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</si>
  <si>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</si>
  <si>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</si>
  <si>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</si>
  <si>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</si>
  <si>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</si>
  <si>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</si>
  <si>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</si>
  <si>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</si>
  <si>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</si>
  <si>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</si>
  <si>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</si>
  <si>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</si>
  <si>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</si>
  <si>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</si>
  <si>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</si>
  <si>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</si>
  <si>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</si>
  <si>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</si>
  <si>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</si>
  <si>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</si>
  <si>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</si>
  <si>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</si>
  <si>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</si>
  <si>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</si>
  <si>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</si>
  <si>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</si>
  <si>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</si>
  <si>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</si>
  <si>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</si>
  <si>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</si>
  <si>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</si>
  <si>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</si>
  <si>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</si>
  <si>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</si>
  <si>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</si>
  <si>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</si>
  <si>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</si>
  <si>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</si>
  <si>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</si>
  <si>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</si>
  <si>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</si>
  <si>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</si>
  <si>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</si>
  <si>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</si>
  <si>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</si>
  <si>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</si>
  <si>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</si>
  <si>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</si>
  <si>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</si>
  <si>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</si>
  <si>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</si>
  <si>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</si>
  <si>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</si>
  <si>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</si>
  <si>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</si>
  <si>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</si>
  <si>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</si>
  <si>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</si>
  <si>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</si>
  <si>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</si>
  <si>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</si>
  <si>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</si>
  <si>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</si>
  <si>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</si>
  <si>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</si>
  <si>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</si>
  <si>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</si>
  <si>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</si>
  <si>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</si>
  <si>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</si>
  <si>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</si>
  <si>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</si>
  <si>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</si>
  <si>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</si>
  <si>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</si>
  <si>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</si>
  <si>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</si>
  <si>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</si>
  <si>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</si>
  <si>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</si>
  <si>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</si>
  <si>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</si>
  <si>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</si>
  <si>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</si>
  <si>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</si>
  <si>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</si>
  <si>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</si>
  <si>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</si>
  <si>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</si>
  <si>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</si>
  <si>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</si>
  <si>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</si>
  <si>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</si>
  <si>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</si>
  <si>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</si>
  <si>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</si>
  <si>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</si>
  <si>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</si>
  <si>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</si>
  <si>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</si>
  <si>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</si>
  <si>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</si>
  <si>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</si>
  <si>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</si>
  <si>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</si>
  <si>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</si>
  <si>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</si>
  <si>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</si>
  <si>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</si>
  <si>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</si>
  <si>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</si>
  <si>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</si>
  <si>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</si>
  <si>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</si>
  <si>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</si>
  <si>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</si>
  <si>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</si>
  <si>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</si>
  <si>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</si>
  <si>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</si>
  <si>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</si>
  <si>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</si>
  <si>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</si>
  <si>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</si>
  <si>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</si>
  <si>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</si>
  <si>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</si>
  <si>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</si>
  <si>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</si>
  <si>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</si>
  <si>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</si>
  <si>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</si>
  <si>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</si>
  <si>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</si>
  <si>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</si>
  <si>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</si>
  <si>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</si>
  <si>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</si>
  <si>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</si>
  <si>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</si>
  <si>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</si>
  <si>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</si>
  <si>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</si>
  <si>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</si>
  <si>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</si>
  <si>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</si>
  <si>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</si>
  <si>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</si>
  <si>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</si>
  <si>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</si>
  <si>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</si>
  <si>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</si>
  <si>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</si>
  <si>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</si>
  <si>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</si>
  <si>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</si>
  <si>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</si>
  <si>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</si>
  <si>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</si>
  <si>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</si>
  <si>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</si>
  <si>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</si>
  <si>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</si>
  <si>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</si>
  <si>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</si>
  <si>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</si>
  <si>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</si>
  <si>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</si>
  <si>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</si>
  <si>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</si>
  <si>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</si>
  <si>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</si>
  <si>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</si>
  <si>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</si>
  <si>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</si>
  <si>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</si>
  <si>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</si>
  <si>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</si>
  <si>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</si>
  <si>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</si>
  <si>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</si>
  <si>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</si>
  <si>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</si>
  <si>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</si>
  <si>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</si>
  <si>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</si>
  <si>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</si>
  <si>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</si>
  <si>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</si>
  <si>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</si>
  <si>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</si>
  <si>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</si>
  <si>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</si>
  <si>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</si>
  <si>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</si>
  <si>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</si>
  <si>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</si>
  <si>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</si>
  <si>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</si>
  <si>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</si>
  <si>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</si>
  <si>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</si>
  <si>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</si>
  <si>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</si>
  <si>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</si>
  <si>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</si>
  <si>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</si>
  <si>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</si>
  <si>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</si>
  <si>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</si>
  <si>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</si>
  <si>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</si>
  <si>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</si>
  <si>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</si>
  <si>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</si>
  <si>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</si>
  <si>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</si>
  <si>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</si>
  <si>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</si>
  <si>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</si>
  <si>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</si>
  <si>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</si>
  <si>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</si>
  <si>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</si>
  <si>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</si>
  <si>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</si>
  <si>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</si>
  <si>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</si>
  <si>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</si>
  <si>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</si>
  <si>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</si>
  <si>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</si>
  <si>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</si>
  <si>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</si>
  <si>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</si>
  <si>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</si>
  <si>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</si>
  <si>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</si>
  <si>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</si>
  <si>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</si>
  <si>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</si>
  <si>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</si>
  <si>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</si>
  <si>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</si>
  <si>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</si>
  <si>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</si>
  <si>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</si>
  <si>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</si>
  <si>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</si>
  <si>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</si>
  <si>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</si>
  <si>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</si>
  <si>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</si>
  <si>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</si>
  <si>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</si>
  <si>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</si>
  <si>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</si>
  <si>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</si>
  <si>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</si>
  <si>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</si>
  <si>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</si>
  <si>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</si>
  <si>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</si>
  <si>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</si>
  <si>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</si>
  <si>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</si>
  <si>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</si>
  <si>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</si>
  <si>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</si>
  <si>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</si>
  <si>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</si>
  <si>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</si>
  <si>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</si>
  <si>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</si>
  <si>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</si>
  <si>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</si>
  <si>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</si>
  <si>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</si>
  <si>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</si>
  <si>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</si>
  <si>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</si>
  <si>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</si>
  <si>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</si>
  <si>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</si>
  <si>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</si>
  <si>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</si>
  <si>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</si>
  <si>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</si>
  <si>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</si>
  <si>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</si>
  <si>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</si>
  <si>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</si>
  <si>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</si>
  <si>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</si>
  <si>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</si>
  <si>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</si>
  <si>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</si>
  <si>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</si>
  <si>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</si>
  <si>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</si>
  <si>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</si>
  <si>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</si>
  <si>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</si>
  <si>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</si>
  <si>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</si>
  <si>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</si>
  <si>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</si>
  <si>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</si>
  <si>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</si>
  <si>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</si>
  <si>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</si>
  <si>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</si>
  <si>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</si>
  <si>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</si>
  <si>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</si>
  <si>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</si>
  <si>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</si>
  <si>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</si>
  <si>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</si>
  <si>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</si>
  <si>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</si>
  <si>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</si>
  <si>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</si>
  <si>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</si>
  <si>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</si>
  <si>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</si>
  <si>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</si>
  <si>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</si>
  <si>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</si>
  <si>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</si>
  <si>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</si>
  <si>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</si>
  <si>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</si>
  <si>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</si>
  <si>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</si>
  <si>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</si>
  <si>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</si>
  <si>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</si>
  <si>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</si>
  <si>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</si>
  <si>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</si>
  <si>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</si>
  <si>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</si>
  <si>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</si>
  <si>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</si>
  <si>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</si>
  <si>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</si>
  <si>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</si>
  <si>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</si>
  <si>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</si>
  <si>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</si>
  <si>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</si>
  <si>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</si>
  <si>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</si>
  <si>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</si>
  <si>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</si>
  <si>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</si>
  <si>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</si>
  <si>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</si>
  <si>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</si>
  <si>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</si>
  <si>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</si>
  <si>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</si>
  <si>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</si>
  <si>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</si>
  <si>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</si>
  <si>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</si>
  <si>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</si>
  <si>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</si>
  <si>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</si>
  <si>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</si>
  <si>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</si>
  <si>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</si>
  <si>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</si>
  <si>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</si>
  <si>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</si>
  <si>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</si>
  <si>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</si>
  <si>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</si>
  <si>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</si>
  <si>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</si>
  <si>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</si>
  <si>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</si>
  <si>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</si>
  <si>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</si>
  <si>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</si>
  <si>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</si>
  <si>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</si>
  <si>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</si>
  <si>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</si>
  <si>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</si>
  <si>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</si>
  <si>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</si>
  <si>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</si>
  <si>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</si>
  <si>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</si>
  <si>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</si>
  <si>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</si>
  <si>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</si>
  <si>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</si>
  <si>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</si>
  <si>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</si>
  <si>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</si>
  <si>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</si>
  <si>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</si>
  <si>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</si>
  <si>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</si>
  <si>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</si>
  <si>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</si>
  <si>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</si>
  <si>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</si>
  <si>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</si>
  <si>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</si>
  <si>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</si>
  <si>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</si>
  <si>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</si>
  <si>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</si>
  <si>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</si>
  <si>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</si>
  <si>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</si>
  <si>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</si>
  <si>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</si>
  <si>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</si>
  <si>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</si>
  <si>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</si>
  <si>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</si>
  <si>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</si>
  <si>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</si>
  <si>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</si>
  <si>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</si>
  <si>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</si>
  <si>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</si>
  <si>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</si>
  <si>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</si>
  <si>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</si>
  <si>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</si>
  <si>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</si>
  <si>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</si>
  <si>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</si>
  <si>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</si>
  <si>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</si>
  <si>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</si>
  <si>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</si>
  <si>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</si>
  <si>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</si>
  <si>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</si>
  <si>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</si>
  <si>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</si>
  <si>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</si>
  <si>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</si>
  <si>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</si>
  <si>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</si>
  <si>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</si>
  <si>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</si>
  <si>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</si>
  <si>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</si>
  <si>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</si>
  <si>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</si>
  <si>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</si>
  <si>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</si>
  <si>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</si>
  <si>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</si>
  <si>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</si>
  <si>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</si>
  <si>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</si>
  <si>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</si>
  <si>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</si>
  <si>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</si>
  <si>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</si>
  <si>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</si>
  <si>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</si>
  <si>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</si>
  <si>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</si>
  <si>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</si>
  <si>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</si>
  <si>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</si>
  <si>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</si>
  <si>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</si>
  <si>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</si>
  <si>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</si>
  <si>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</si>
  <si>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</si>
  <si>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</si>
  <si>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</si>
  <si>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</si>
  <si>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</si>
  <si>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</si>
  <si>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</si>
  <si>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</si>
  <si>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</si>
  <si>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</si>
  <si>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</si>
  <si>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</si>
  <si>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</si>
  <si>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</si>
  <si>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</si>
  <si>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</si>
  <si>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</si>
  <si>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</si>
  <si>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</si>
  <si>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</si>
  <si>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</si>
  <si>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</si>
  <si>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</si>
  <si>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</si>
  <si>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</si>
  <si>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</si>
  <si>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</si>
  <si>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</si>
  <si>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</si>
  <si>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</si>
  <si>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</si>
  <si>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</si>
  <si>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</si>
  <si>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</si>
  <si>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</si>
  <si>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</si>
  <si>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</si>
  <si>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</si>
  <si>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</si>
  <si>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</si>
  <si>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</si>
  <si>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</si>
  <si>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</si>
  <si>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</si>
  <si>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</si>
  <si>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</si>
  <si>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</si>
  <si>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</si>
  <si>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</si>
  <si>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</si>
  <si>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</si>
  <si>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</si>
  <si>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</si>
  <si>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</si>
  <si>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</si>
  <si>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</si>
  <si>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</si>
  <si>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</si>
  <si>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</si>
  <si>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</si>
  <si>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</si>
  <si>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</si>
  <si>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</si>
  <si>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</si>
  <si>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</si>
  <si>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</si>
  <si>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</si>
  <si>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</si>
  <si>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</si>
  <si>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</si>
  <si>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</si>
  <si>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</si>
  <si>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</si>
  <si>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</si>
  <si>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</si>
  <si>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</si>
  <si>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</si>
  <si>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</si>
  <si>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</si>
  <si>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</si>
  <si>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</si>
  <si>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</si>
  <si>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</si>
  <si>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</si>
  <si>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</si>
  <si>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</si>
  <si>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</si>
  <si>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</si>
  <si>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</si>
  <si>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</si>
  <si>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</si>
  <si>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</si>
  <si>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</si>
  <si>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</si>
  <si>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</si>
  <si>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</si>
  <si>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</si>
  <si>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</si>
  <si>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</si>
  <si>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</si>
  <si>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</si>
  <si>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</si>
  <si>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</si>
  <si>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</si>
  <si>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</si>
  <si>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</si>
  <si>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</si>
  <si>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</si>
  <si>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</si>
  <si>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</si>
  <si>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</si>
  <si>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</si>
  <si>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</si>
  <si>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</si>
  <si>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</si>
  <si>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</si>
  <si>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</si>
  <si>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</si>
  <si>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</si>
  <si>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</si>
  <si>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</si>
  <si>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</si>
  <si>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</si>
  <si>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</si>
  <si>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</si>
  <si>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</si>
  <si>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</si>
  <si>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</si>
  <si>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</si>
  <si>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</si>
  <si>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</si>
  <si>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</si>
  <si>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</si>
  <si>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</si>
  <si>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</si>
  <si>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</si>
  <si>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</si>
  <si>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</si>
  <si>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</si>
  <si>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</si>
  <si>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</si>
  <si>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</si>
  <si>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</si>
  <si>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</si>
  <si>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</si>
  <si>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</si>
  <si>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</si>
  <si>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</si>
  <si>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</si>
  <si>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</si>
  <si>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</si>
  <si>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</si>
  <si>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</si>
  <si>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</si>
  <si>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</si>
  <si>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</si>
  <si>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</si>
  <si>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</si>
  <si>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</si>
  <si>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</si>
  <si>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</si>
  <si>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</si>
  <si>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</si>
  <si>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</si>
  <si>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</si>
  <si>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</si>
  <si>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</si>
  <si>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</si>
  <si>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</si>
  <si>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</si>
  <si>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</si>
  <si>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</si>
  <si>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</si>
  <si>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</si>
  <si>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</si>
  <si>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</si>
  <si>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</si>
  <si>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</si>
  <si>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</si>
  <si>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</si>
  <si>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</si>
  <si>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</si>
  <si>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</si>
  <si>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</si>
  <si>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</si>
  <si>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</si>
  <si>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</si>
  <si>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</si>
  <si>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</si>
  <si>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</si>
  <si>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</si>
  <si>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</si>
  <si>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</si>
  <si>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</si>
  <si>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</si>
  <si>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</si>
  <si>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</si>
  <si>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</si>
  <si>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</si>
  <si>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</si>
  <si>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</si>
  <si>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</si>
  <si>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</si>
  <si>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</si>
  <si>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</si>
  <si>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</si>
  <si>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</si>
  <si>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</si>
  <si>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</si>
  <si>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</si>
  <si>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</si>
  <si>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</si>
  <si>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</si>
  <si>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</si>
  <si>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</si>
  <si>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</si>
  <si>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</si>
  <si>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</si>
  <si>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</si>
  <si>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HAMILTON TWP</t>
  </si>
  <si>
    <t>GARFIELD CITY</t>
  </si>
  <si>
    <t>MONTVALE BORO</t>
  </si>
  <si>
    <t>EVESHAM TWP</t>
  </si>
  <si>
    <t>HOPEWELL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</si>
  <si>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</si>
  <si>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</si>
  <si>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</si>
  <si>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</si>
  <si>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</si>
  <si>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</si>
  <si>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</si>
  <si>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TEWKSBURY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</si>
  <si>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</si>
  <si>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</si>
  <si>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</si>
  <si>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</si>
  <si>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</si>
  <si>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</si>
  <si>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</si>
  <si>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ROCKAWAY TWP</t>
  </si>
  <si>
    <t>BRICK TWP</t>
  </si>
  <si>
    <t>JACKSON TWP</t>
  </si>
  <si>
    <t>LAKEWOOD TWP</t>
  </si>
  <si>
    <t>STAFFORD TWP</t>
  </si>
  <si>
    <t>CLIFTON CITY</t>
  </si>
  <si>
    <t>PENNSVILLE TWP</t>
  </si>
  <si>
    <t>UPPER PITTSGROVE TWP</t>
  </si>
  <si>
    <t>HILLSBOROUGH TWP</t>
  </si>
  <si>
    <t>SOMERVILLE BORO</t>
  </si>
  <si>
    <t>VERNON TWP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</si>
  <si>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</si>
  <si>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</si>
  <si>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</si>
  <si>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</si>
  <si>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</si>
  <si>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</si>
  <si>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</si>
  <si>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</si>
  <si>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</si>
  <si>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</si>
  <si>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</si>
  <si>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</si>
  <si>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</si>
  <si>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</si>
  <si>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</si>
  <si>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</si>
  <si>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MEDFORD TWP</t>
  </si>
  <si>
    <t>BAYONNE CITY</t>
  </si>
  <si>
    <t>GLEN GARDNER BORO</t>
  </si>
  <si>
    <t>ROBBINSVILLE</t>
  </si>
  <si>
    <t>ELIZABETH CITY</t>
  </si>
  <si>
    <t>FLORENCE TWP</t>
  </si>
  <si>
    <t>LIVINGSTON TWP</t>
  </si>
  <si>
    <t>HARDYSTON TWP</t>
  </si>
  <si>
    <t>code 2012</t>
  </si>
  <si>
    <t>2118</t>
  </si>
  <si>
    <t>Nonresidential COs (nrco2)</t>
  </si>
  <si>
    <t>COMU</t>
  </si>
  <si>
    <t>Code 2012</t>
  </si>
  <si>
    <t>BURLINGTON TWP</t>
  </si>
  <si>
    <t>WINSLOW TWP</t>
  </si>
  <si>
    <t>MAURICE RIVER TWP</t>
  </si>
  <si>
    <t>MONROE TWP</t>
  </si>
  <si>
    <t>SOUTH HARRISON TWP</t>
  </si>
  <si>
    <t>ALEXANDRIA TWP</t>
  </si>
  <si>
    <t>EAST AMWELL TWP</t>
  </si>
  <si>
    <t>UPPER FREEHOLD TWP</t>
  </si>
  <si>
    <t>WALL TWP</t>
  </si>
  <si>
    <t>HANOVER TWP</t>
  </si>
  <si>
    <t>TUCKERTON BORO</t>
  </si>
  <si>
    <t>UNION TWP</t>
  </si>
  <si>
    <t>WASHINGTON TWP</t>
  </si>
  <si>
    <t>MILLBURN TWP</t>
  </si>
  <si>
    <t>JERSEY CITY</t>
  </si>
  <si>
    <t>EDISON TWP</t>
  </si>
  <si>
    <t>LONG BRANCH CITY</t>
  </si>
  <si>
    <t>DENVILLE TWP</t>
  </si>
  <si>
    <t>MONTVILLE TWP</t>
  </si>
  <si>
    <t>BLAIRSTOWN TWP</t>
  </si>
  <si>
    <t>INDEPENDENCE TWP</t>
  </si>
  <si>
    <t>MULLICA TWP</t>
  </si>
  <si>
    <t>LOWER ALLOWAYS CREEK TWP</t>
  </si>
  <si>
    <t>MANNINGTON TWP</t>
  </si>
  <si>
    <t>STILLWATER TWP</t>
  </si>
  <si>
    <t>RAHWAY CITY</t>
  </si>
  <si>
    <t>MOORESTOWN TWP</t>
  </si>
  <si>
    <t>EATONTOWN BORO</t>
  </si>
  <si>
    <t>OCEANPORT BORO</t>
  </si>
  <si>
    <t>JEFFERSON TWP</t>
  </si>
  <si>
    <t>MOUNT OLIVE TWP</t>
  </si>
  <si>
    <t>FRELINGHUYSEN TWP</t>
  </si>
  <si>
    <t>FOLSOM BORO</t>
  </si>
  <si>
    <t>CINNAMINSON TWP</t>
  </si>
  <si>
    <t>LOWER TWP</t>
  </si>
  <si>
    <t>PITTSGROVE TWP</t>
  </si>
  <si>
    <t>NORTH BRUNSWICK TWP</t>
  </si>
  <si>
    <t>Princeton (1114)</t>
  </si>
  <si>
    <t>WEYMOUTH TWP</t>
  </si>
  <si>
    <t>ROXBURY TWP</t>
  </si>
  <si>
    <t>WATCHUNG BORO</t>
  </si>
  <si>
    <t>CLIFFSIDE PARK BORO</t>
  </si>
  <si>
    <t>LODI BORO</t>
  </si>
  <si>
    <t>WYCKOFF TWP</t>
  </si>
  <si>
    <t>PEMBERTON TWP</t>
  </si>
  <si>
    <t>TABERNACLE TWP</t>
  </si>
  <si>
    <t>PENNSAUKEN TWP</t>
  </si>
  <si>
    <t>UPPER DEERFIELD TWP</t>
  </si>
  <si>
    <t>MONTCLAIR TOWN</t>
  </si>
  <si>
    <t>WESTVILLE BORO</t>
  </si>
  <si>
    <t>WOOLWICH TWP</t>
  </si>
  <si>
    <t>SECAUCUS TOWN</t>
  </si>
  <si>
    <t>PISCATAWAY TWP</t>
  </si>
  <si>
    <t>LONG HILL TWP</t>
  </si>
  <si>
    <t>RANDOLPH TWP</t>
  </si>
  <si>
    <t>LACEY TWP</t>
  </si>
  <si>
    <t>SANDYSTON TWP</t>
  </si>
  <si>
    <t>LINDEN CITY</t>
  </si>
  <si>
    <t>HARMONY TWP</t>
  </si>
  <si>
    <t>KNOWLTON TWP</t>
  </si>
  <si>
    <t>ATLANTIC CITY</t>
  </si>
  <si>
    <t>BUENA VISTA TWP</t>
  </si>
  <si>
    <t>PARAMUS BORO</t>
  </si>
  <si>
    <t>HAINESPORT TWP</t>
  </si>
  <si>
    <t>LUMBERTON TWP</t>
  </si>
  <si>
    <t>DEPTFORD TWP</t>
  </si>
  <si>
    <t>GLASSBORO BORO</t>
  </si>
  <si>
    <t>UNION CITY</t>
  </si>
  <si>
    <t>LAWRENCE TWP</t>
  </si>
  <si>
    <t>NEW BRUNSWICK CITY</t>
  </si>
  <si>
    <t>KEYPORT BORO</t>
  </si>
  <si>
    <t>LITTLE FALLS TWP</t>
  </si>
  <si>
    <t>BERNARDS TWP</t>
  </si>
  <si>
    <t>HAMPTON TWP</t>
  </si>
  <si>
    <t>ROSELLE BORO</t>
  </si>
  <si>
    <t>SOMERS POINT CITY</t>
  </si>
  <si>
    <t>MANSFIELD TWP</t>
  </si>
  <si>
    <t>BLOOMFIELD TOWN</t>
  </si>
  <si>
    <t>PENNINGTON BORO</t>
  </si>
  <si>
    <t>SAYREVILLE BORO</t>
  </si>
  <si>
    <t>BRIELLE BORO</t>
  </si>
  <si>
    <t>FREEHOLD BORO</t>
  </si>
  <si>
    <t>MANALAPAN TWP</t>
  </si>
  <si>
    <t>SEA GIRT BORO</t>
  </si>
  <si>
    <t>BARNEGAT LIGHT BORO</t>
  </si>
  <si>
    <t>LAVALLETTE BORO</t>
  </si>
  <si>
    <t>GREEN BROOK TWP</t>
  </si>
  <si>
    <t>CARTERET BORO</t>
  </si>
  <si>
    <t>WEST AMWELL TWP</t>
  </si>
  <si>
    <t>BUTLER BORO</t>
  </si>
  <si>
    <t>WOODSTOWN BORO</t>
  </si>
  <si>
    <t>FREDON TWP</t>
  </si>
  <si>
    <t>ALLAMUCHY TWP</t>
  </si>
  <si>
    <t>TEANECK TWP</t>
  </si>
  <si>
    <t>SPRINGFIELD TWP</t>
  </si>
  <si>
    <t>OLD BRIDGE TWP</t>
  </si>
  <si>
    <t>HADDON TWP</t>
  </si>
  <si>
    <t>VINELAND CITY</t>
  </si>
  <si>
    <t>GUTTENBERG TOWN</t>
  </si>
  <si>
    <t>STOW CREEK TWP</t>
  </si>
  <si>
    <t>ALPHA BORO</t>
  </si>
  <si>
    <t>MONMOUTH BEACH BORO</t>
  </si>
  <si>
    <t>PRINCETON (CONSOLIDATED)</t>
  </si>
  <si>
    <t>MILLTOWN BORO</t>
  </si>
  <si>
    <t>WALLINGTON BORO</t>
  </si>
  <si>
    <t>NEW HANOVER TWP</t>
  </si>
  <si>
    <t>CLINTON TOWN</t>
  </si>
  <si>
    <t>HAZLET TWP</t>
  </si>
  <si>
    <t>CHESTER BORO</t>
  </si>
  <si>
    <t>MINE HILL TWP</t>
  </si>
  <si>
    <t>EAGLESWOOD TWP</t>
  </si>
  <si>
    <t>HILLSIDE TWP</t>
  </si>
  <si>
    <t>See Hardwick</t>
  </si>
  <si>
    <t>ESTELLE MANOR CITY</t>
  </si>
  <si>
    <t>ENGLEWOOD CITY</t>
  </si>
  <si>
    <t>MAHWAH TWP</t>
  </si>
  <si>
    <t>MAYWOOD BORO</t>
  </si>
  <si>
    <t>TETERBORO BORO</t>
  </si>
  <si>
    <t>BORDENTOWN TWP</t>
  </si>
  <si>
    <t>MOUNT LAUREL TWP</t>
  </si>
  <si>
    <t>NORTH HANOVER TWP</t>
  </si>
  <si>
    <t>RIVERSIDE TWP</t>
  </si>
  <si>
    <t>SOUTHAMPTON TWP</t>
  </si>
  <si>
    <t>WESTAMPTON TWP</t>
  </si>
  <si>
    <t>BERLIN TWP</t>
  </si>
  <si>
    <t>CAMDEN CITY</t>
  </si>
  <si>
    <t>CHERRY HILL TWP</t>
  </si>
  <si>
    <t>CLEMENTON BORO</t>
  </si>
  <si>
    <t>GLOUCESTER TWP</t>
  </si>
  <si>
    <t>VOORHEES TWP</t>
  </si>
  <si>
    <t>MIDDLE TWP</t>
  </si>
  <si>
    <t>OCEAN CITY</t>
  </si>
  <si>
    <t>BRIDGETON CITY</t>
  </si>
  <si>
    <t>MAPLEWOOD TWP</t>
  </si>
  <si>
    <t>NUTLEY TOWN</t>
  </si>
  <si>
    <t>ORANGE CITY</t>
  </si>
  <si>
    <t>WEST ORANGE TOWN</t>
  </si>
  <si>
    <t>GREENWICH TWP</t>
  </si>
  <si>
    <t>WEST NEW YORK TOWN</t>
  </si>
  <si>
    <t>KINGWOOD TWP</t>
  </si>
  <si>
    <t>LAMBERTVILLE CITY</t>
  </si>
  <si>
    <t>HOPEWELL BORO</t>
  </si>
  <si>
    <t>TRENTON CITY</t>
  </si>
  <si>
    <t>METUCHEN BORO</t>
  </si>
  <si>
    <t>SOUTH PLAINFIELD BORO</t>
  </si>
  <si>
    <t>ALLENHURST BORO</t>
  </si>
  <si>
    <t>AVON BY THE SEA BORO</t>
  </si>
  <si>
    <t>ABERDEEN TWP</t>
  </si>
  <si>
    <t>NEPTUNE TWP</t>
  </si>
  <si>
    <t>OCEAN TWP</t>
  </si>
  <si>
    <t>RED BANK BORO</t>
  </si>
  <si>
    <t>CHATHAM BORO</t>
  </si>
  <si>
    <t>MADISON BORO</t>
  </si>
  <si>
    <t>PEQUANNOCK TWP</t>
  </si>
  <si>
    <t>BEACHWOOD BORO</t>
  </si>
  <si>
    <t>BERKELEY TWP</t>
  </si>
  <si>
    <t>DOVER TWP</t>
  </si>
  <si>
    <t>LITTLE EGG HARBOR TWP</t>
  </si>
  <si>
    <t>PLUMSTED TWP</t>
  </si>
  <si>
    <t>POINT PLEASANT BORO</t>
  </si>
  <si>
    <t>WANAQUE BORO</t>
  </si>
  <si>
    <t>WEST MILFORD TWP</t>
  </si>
  <si>
    <t>WOODLAND PARK BORO</t>
  </si>
  <si>
    <t>OLDMANS TWP</t>
  </si>
  <si>
    <t>SALEM CITY</t>
  </si>
  <si>
    <t>BEDMINSTER TWP</t>
  </si>
  <si>
    <t>BRANCHBURG TWP</t>
  </si>
  <si>
    <t>FRANKLIN TWP</t>
  </si>
  <si>
    <t>MILLSTONE BORO</t>
  </si>
  <si>
    <t>MONTGOMERY TWP</t>
  </si>
  <si>
    <t>ANDOVER TWP</t>
  </si>
  <si>
    <t>BYRAM TWP</t>
  </si>
  <si>
    <t>LAFAYETTE TWP</t>
  </si>
  <si>
    <t>CLARK TWP</t>
  </si>
  <si>
    <t>FANWOOD BORO</t>
  </si>
  <si>
    <t>PLAINFIELD CITY</t>
  </si>
  <si>
    <t>HARDWICK TWP</t>
  </si>
  <si>
    <t>LIBERTY TWP</t>
  </si>
  <si>
    <t>LOPATCONG TWP</t>
  </si>
  <si>
    <t>WHITE TWP</t>
  </si>
  <si>
    <t>FAIRVIEW BORO</t>
  </si>
  <si>
    <t>FORT LEE BORO</t>
  </si>
  <si>
    <t>FRANKLIN LAKES BORO</t>
  </si>
  <si>
    <t>LITTLE FERRY BORO</t>
  </si>
  <si>
    <t>OAKLAND BORO</t>
  </si>
  <si>
    <t>RIVER VALE TWP</t>
  </si>
  <si>
    <t>RUTHERFORD BORO</t>
  </si>
  <si>
    <t>TENAFLY BORO</t>
  </si>
  <si>
    <t>CHESTERFIELD TWP</t>
  </si>
  <si>
    <t>DELRAN TWP</t>
  </si>
  <si>
    <t>SHAMONG TWP</t>
  </si>
  <si>
    <t>WILLINGBORO TWP</t>
  </si>
  <si>
    <t>AUDUBON BORO</t>
  </si>
  <si>
    <t>BERLIN BORO</t>
  </si>
  <si>
    <t>CHESILHURST BORO</t>
  </si>
  <si>
    <t>HI-NELLA BORO</t>
  </si>
  <si>
    <t>WATERFORD TWP</t>
  </si>
  <si>
    <t>DENNIS TWP</t>
  </si>
  <si>
    <t>UPPER TWP</t>
  </si>
  <si>
    <t>MILLVILLE CITY</t>
  </si>
  <si>
    <t>WEST CALDWELL BORO</t>
  </si>
  <si>
    <t>SWEDESBORO BORO</t>
  </si>
  <si>
    <t>HARRISON TOWN</t>
  </si>
  <si>
    <t>KEARNY TOWN</t>
  </si>
  <si>
    <t>BETHLEHEM TWP</t>
  </si>
  <si>
    <t>WEST WINDSOR TWP</t>
  </si>
  <si>
    <t>MIDDLESEX BORO</t>
  </si>
  <si>
    <t>HOLMDEL TWP</t>
  </si>
  <si>
    <t>ROOSEVELT BORO</t>
  </si>
  <si>
    <t>RUMSON BORO</t>
  </si>
  <si>
    <t>DOVER TOWN</t>
  </si>
  <si>
    <t>MORRIS TWP</t>
  </si>
  <si>
    <t>POINT PLEASANT BEACH BORO</t>
  </si>
  <si>
    <t>TWP OF BARNEGAT</t>
  </si>
  <si>
    <t>CARNEYS POINT TWP</t>
  </si>
  <si>
    <t>RARITAN BORO</t>
  </si>
  <si>
    <t>HOPATCONG BORO</t>
  </si>
  <si>
    <t>OGDENSBURG BORO</t>
  </si>
  <si>
    <t>CRANFORD TWP</t>
  </si>
  <si>
    <t>GARWOOD BORO</t>
  </si>
  <si>
    <t>WESTFIELD TOWN</t>
  </si>
  <si>
    <t>HACKETTSTOWN TOWN</t>
  </si>
  <si>
    <t>OXFORD TWP</t>
  </si>
  <si>
    <t>POHATCONG TWP</t>
  </si>
  <si>
    <t>See Princeton (1114)</t>
  </si>
  <si>
    <t>NORTHFIELD CITY</t>
  </si>
  <si>
    <t>VENTNOR CITY</t>
  </si>
  <si>
    <t>ALLENDALE BORO</t>
  </si>
  <si>
    <t>EAST RUTHERFORD BORO</t>
  </si>
  <si>
    <t>HACKENSACK CITY</t>
  </si>
  <si>
    <t>ORADELL BORO</t>
  </si>
  <si>
    <t>WALDWICK BORO</t>
  </si>
  <si>
    <t>BURLINGTON CITY</t>
  </si>
  <si>
    <t>EASTAMPTON TWP</t>
  </si>
  <si>
    <t>MOUNT HOLLY TWP</t>
  </si>
  <si>
    <t>WOODLAND TWP</t>
  </si>
  <si>
    <t>BARRINGTON BORO</t>
  </si>
  <si>
    <t>HADDONFIELD BORO</t>
  </si>
  <si>
    <t>NORTH WILDWOOD CITY</t>
  </si>
  <si>
    <t>WOODBINE BORO</t>
  </si>
  <si>
    <t>CEDAR GROVE TWP</t>
  </si>
  <si>
    <t>IRVINGTON TOWN</t>
  </si>
  <si>
    <t>WOODBURY CITY</t>
  </si>
  <si>
    <t>LEBANON TWP</t>
  </si>
  <si>
    <t>MILFORD BORO</t>
  </si>
  <si>
    <t>EAST BRUNSWICK TWP</t>
  </si>
  <si>
    <t>JAMESBURG BORO</t>
  </si>
  <si>
    <t>PERTH AMBOY CITY</t>
  </si>
  <si>
    <t>BELMAR BORO</t>
  </si>
  <si>
    <t>COLTS NECK TOWNSHIP</t>
  </si>
  <si>
    <t>ENGLISHTOWN BORO</t>
  </si>
  <si>
    <t>MANASQUAN BORO</t>
  </si>
  <si>
    <t>MIDDLETOWN TWP</t>
  </si>
  <si>
    <t>CHESTER TWP</t>
  </si>
  <si>
    <t>MOUNT ARLINGTON BORO</t>
  </si>
  <si>
    <t>HARVEY CEDARS BORO</t>
  </si>
  <si>
    <t>SHIP BOTTOM BORO</t>
  </si>
  <si>
    <t>SURF CITY BORO</t>
  </si>
  <si>
    <t>ELMER BORO</t>
  </si>
  <si>
    <t>BERNARDSVILLE BORO</t>
  </si>
  <si>
    <t>BRIDGEWATER TWP</t>
  </si>
  <si>
    <t>WARREN TWP</t>
  </si>
  <si>
    <t>FRANKFORD TWP</t>
  </si>
  <si>
    <t>GREEN TWP</t>
  </si>
  <si>
    <t>SPARTA TWP</t>
  </si>
  <si>
    <t>NEW PROVIDENCE BORO</t>
  </si>
  <si>
    <t>CORBIN CITY</t>
  </si>
  <si>
    <t>BOGOTA BORO</t>
  </si>
  <si>
    <t>EDGEWATER BORO</t>
  </si>
  <si>
    <t>FAIR LAWN BORO</t>
  </si>
  <si>
    <t>MIDLAND PARK BORO</t>
  </si>
  <si>
    <t>PALISADES PARK BORO</t>
  </si>
  <si>
    <t>BEVERLY CITY</t>
  </si>
  <si>
    <t>MAPLE SHADE TWP</t>
  </si>
  <si>
    <t>BELLMAWR BORO</t>
  </si>
  <si>
    <t>SEA ISLE CITY</t>
  </si>
  <si>
    <t>WILDWOOD CITY</t>
  </si>
  <si>
    <t>DEERFIELD TWP</t>
  </si>
  <si>
    <t>DOWNE TWP</t>
  </si>
  <si>
    <t>FAIRFIELD TWP</t>
  </si>
  <si>
    <t>WEEHAWKEN TWP</t>
  </si>
  <si>
    <t>DELAWARE TWP</t>
  </si>
  <si>
    <t>EWING TWP</t>
  </si>
  <si>
    <t>DUNELLEN BORO</t>
  </si>
  <si>
    <t>ATLANTIC HIGHLANDS BORO</t>
  </si>
  <si>
    <t>SHREWSBURY BORO</t>
  </si>
  <si>
    <t>EAST HANOVER TWP</t>
  </si>
  <si>
    <t>MORRISTOWN TOWN</t>
  </si>
  <si>
    <t>NETCONG BORO</t>
  </si>
  <si>
    <t>PENNS GROVE BORO</t>
  </si>
  <si>
    <t>PILESGROVE TWP</t>
  </si>
  <si>
    <t>BRANCHVILLE BORO</t>
  </si>
  <si>
    <t>HAMBURG BORO</t>
  </si>
  <si>
    <t>NEWTON TOWN</t>
  </si>
  <si>
    <t>HOPE TWP</t>
  </si>
  <si>
    <t>ABSECON CITY</t>
  </si>
  <si>
    <t>EGG HARBOR TWP</t>
  </si>
  <si>
    <t>HOHOKUS BORO</t>
  </si>
  <si>
    <t>NORTHVALE BORO</t>
  </si>
  <si>
    <t>DELANCO TWP</t>
  </si>
  <si>
    <t>COLLINGSWOOD BORO</t>
  </si>
  <si>
    <t>LAWNSIDE BORO</t>
  </si>
  <si>
    <t>MAGNOLIA BORO</t>
  </si>
  <si>
    <t>OAKLYN BORO</t>
  </si>
  <si>
    <t>AVALON BORO</t>
  </si>
  <si>
    <t>WEST CAPE MAY BORO</t>
  </si>
  <si>
    <t>ELK TWP</t>
  </si>
  <si>
    <t>MANTUA TWP</t>
  </si>
  <si>
    <t>FLEMINGTON BORO</t>
  </si>
  <si>
    <t>HIGH BRIDGE BORO</t>
  </si>
  <si>
    <t>HIGHTSTOWN BORO</t>
  </si>
  <si>
    <t>CRANBURY TWP</t>
  </si>
  <si>
    <t>SPRING LAKE HEIGHTS BORO</t>
  </si>
  <si>
    <t>OCEAN GATE BORO</t>
  </si>
  <si>
    <t>FRANKLIN BORO</t>
  </si>
  <si>
    <t>SUMMIT CITY</t>
  </si>
  <si>
    <t>20160907</t>
  </si>
  <si>
    <t>BERGENFIELD BORO</t>
  </si>
  <si>
    <t>CLOSTER BORO</t>
  </si>
  <si>
    <t>ENGLEWOOD CLIFFS BORO</t>
  </si>
  <si>
    <t>NORTH ARLINGTON BORO</t>
  </si>
  <si>
    <t>PINE HILL BORO</t>
  </si>
  <si>
    <t>NATIONAL PARK BORO</t>
  </si>
  <si>
    <t>HAMPTON BORO</t>
  </si>
  <si>
    <t>WEST LONG BRANCH BORO</t>
  </si>
  <si>
    <t>FLORHAM PARK BORO</t>
  </si>
  <si>
    <t>HARDING TWP</t>
  </si>
  <si>
    <t>SEASIDE PARK BORO</t>
  </si>
  <si>
    <t>ALLOWAY TWP</t>
  </si>
  <si>
    <t>GLEN ROCK BORO</t>
  </si>
  <si>
    <t>RIDGEFIELD BORO</t>
  </si>
  <si>
    <t>RIDGEWOOD TOWNSHIP</t>
  </si>
  <si>
    <t>WESTWOOD BORO</t>
  </si>
  <si>
    <t>WOOD-RIDGE BORO</t>
  </si>
  <si>
    <t>BORDENTOWN CITY</t>
  </si>
  <si>
    <t>FAIRFIELD BORO</t>
  </si>
  <si>
    <t>VERONA BORO</t>
  </si>
  <si>
    <t>CLAYTON BORO</t>
  </si>
  <si>
    <t>WEST DEPTFORD TWP</t>
  </si>
  <si>
    <t>CALIFON BORO</t>
  </si>
  <si>
    <t>LONG BEACH TWP</t>
  </si>
  <si>
    <t>SOUTH TOMS RIVER BORO</t>
  </si>
  <si>
    <t>BLOOMINGDALE BORO</t>
  </si>
  <si>
    <t>PASSAIC CITY</t>
  </si>
  <si>
    <t>RINGWOOD BORO</t>
  </si>
  <si>
    <t>20161107</t>
  </si>
  <si>
    <t>LYNDHURST TWP</t>
  </si>
  <si>
    <t>RAMSEY BORO</t>
  </si>
  <si>
    <t>HADDON HEIGHTS BORO</t>
  </si>
  <si>
    <t>EAST GREENWICH TWP</t>
  </si>
  <si>
    <t>HIGHLANDS BORO</t>
  </si>
  <si>
    <t>CHATHAM TWP</t>
  </si>
  <si>
    <t>BEACH HAVEN BORO</t>
  </si>
  <si>
    <t>MANTOLOKING BORO</t>
  </si>
  <si>
    <t>QUINTON TWP</t>
  </si>
  <si>
    <t>Square feet of nonresidential construction reported on certificates of occupancy, January-October 2016</t>
  </si>
  <si>
    <t>20161207</t>
  </si>
  <si>
    <t>Mssing data</t>
  </si>
  <si>
    <t>20161121</t>
  </si>
  <si>
    <t>HARRINGTON PARK BORO</t>
  </si>
  <si>
    <t>SADDLE BROOK TWP</t>
  </si>
  <si>
    <t>EDGEWATER PARK TWP</t>
  </si>
  <si>
    <t>PEMBERTON BORO</t>
  </si>
  <si>
    <t>EAST ORANGE CITY</t>
  </si>
  <si>
    <t>ROSELAND BORO</t>
  </si>
  <si>
    <t>SOUTH ORANGE VILLAGE</t>
  </si>
  <si>
    <t>HELMETTA BORO</t>
  </si>
  <si>
    <t>SOUTH AMBOY CITY</t>
  </si>
  <si>
    <t>SPOTSWOOD BORO</t>
  </si>
  <si>
    <t>BOONTON TOWN</t>
  </si>
  <si>
    <t>ISLAND HEIGHTS BORO</t>
  </si>
  <si>
    <t>HAWTHORNE BORO</t>
  </si>
  <si>
    <t>PATERSON CITY</t>
  </si>
  <si>
    <t>TOTOWA BORO</t>
  </si>
  <si>
    <t>NORTH PLAINFIELD BORO</t>
  </si>
  <si>
    <t>ROCKY HILL BORO</t>
  </si>
  <si>
    <t>Source: New Jersey Department of Community Affairs, 12/7/16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</si>
</sst>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2148</v>
      </c>
      <c r="B1"/>
      <c r="D1"/>
      <c r="F1"/>
    </row>
    <row r="2" spans="1:22" s="12" customFormat="1" ht="12.75">
      <c r="A2" s="12" t="s">
        <v>2169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1788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34168</v>
      </c>
      <c r="G7" s="18">
        <f aca="true" t="shared" si="0" ref="G7:T7">SUM(G31:G53)</f>
        <v>37494</v>
      </c>
      <c r="H7" s="18">
        <f t="shared" si="0"/>
        <v>0</v>
      </c>
      <c r="I7" s="18">
        <f t="shared" si="0"/>
        <v>11796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90116</v>
      </c>
      <c r="N7" s="18">
        <f t="shared" si="0"/>
        <v>0</v>
      </c>
      <c r="O7" s="18">
        <f t="shared" si="0"/>
        <v>71725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38512</v>
      </c>
      <c r="T7" s="18">
        <f t="shared" si="0"/>
        <v>106419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84834</v>
      </c>
      <c r="G8" s="18">
        <f aca="true" t="shared" si="1" ref="G8:T8">SUM(G54:G123)</f>
        <v>478742</v>
      </c>
      <c r="H8" s="18">
        <f t="shared" si="1"/>
        <v>0</v>
      </c>
      <c r="I8" s="18">
        <f t="shared" si="1"/>
        <v>16208</v>
      </c>
      <c r="J8" s="18">
        <f t="shared" si="1"/>
        <v>42581</v>
      </c>
      <c r="K8" s="18">
        <f t="shared" si="1"/>
        <v>0</v>
      </c>
      <c r="L8" s="18">
        <f t="shared" si="1"/>
        <v>0</v>
      </c>
      <c r="M8" s="18">
        <f t="shared" si="1"/>
        <v>1237371</v>
      </c>
      <c r="N8" s="18">
        <f t="shared" si="1"/>
        <v>25352</v>
      </c>
      <c r="O8" s="18">
        <f t="shared" si="1"/>
        <v>144407</v>
      </c>
      <c r="P8" s="18">
        <f t="shared" si="1"/>
        <v>27490</v>
      </c>
      <c r="Q8" s="18">
        <f t="shared" si="1"/>
        <v>0</v>
      </c>
      <c r="R8" s="18">
        <f t="shared" si="1"/>
        <v>116594</v>
      </c>
      <c r="S8" s="18">
        <f t="shared" si="1"/>
        <v>193216</v>
      </c>
      <c r="T8" s="18">
        <f t="shared" si="1"/>
        <v>53748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419469</v>
      </c>
      <c r="G9" s="18">
        <f aca="true" t="shared" si="2" ref="G9:T9">SUM(G124:G163)</f>
        <v>14865</v>
      </c>
      <c r="H9" s="18">
        <f t="shared" si="2"/>
        <v>0</v>
      </c>
      <c r="I9" s="18">
        <f t="shared" si="2"/>
        <v>3664</v>
      </c>
      <c r="J9" s="18">
        <f t="shared" si="2"/>
        <v>60292</v>
      </c>
      <c r="K9" s="18">
        <f t="shared" si="2"/>
        <v>206693</v>
      </c>
      <c r="L9" s="18">
        <f t="shared" si="2"/>
        <v>0</v>
      </c>
      <c r="M9" s="18">
        <f t="shared" si="2"/>
        <v>561628</v>
      </c>
      <c r="N9" s="18">
        <f t="shared" si="2"/>
        <v>0</v>
      </c>
      <c r="O9" s="18">
        <f t="shared" si="2"/>
        <v>360</v>
      </c>
      <c r="P9" s="18">
        <f t="shared" si="2"/>
        <v>288</v>
      </c>
      <c r="Q9" s="18">
        <f t="shared" si="2"/>
        <v>0</v>
      </c>
      <c r="R9" s="18">
        <f t="shared" si="2"/>
        <v>35120</v>
      </c>
      <c r="S9" s="18">
        <f t="shared" si="2"/>
        <v>3350475</v>
      </c>
      <c r="T9" s="18">
        <f t="shared" si="2"/>
        <v>114521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14972</v>
      </c>
      <c r="G10" s="18">
        <f aca="true" t="shared" si="3" ref="G10:T10">SUM(G164:G200)</f>
        <v>41241</v>
      </c>
      <c r="H10" s="18">
        <f t="shared" si="3"/>
        <v>0</v>
      </c>
      <c r="I10" s="18">
        <f t="shared" si="3"/>
        <v>6107</v>
      </c>
      <c r="J10" s="18">
        <f t="shared" si="3"/>
        <v>32495</v>
      </c>
      <c r="K10" s="18">
        <f t="shared" si="3"/>
        <v>18700</v>
      </c>
      <c r="L10" s="18">
        <f t="shared" si="3"/>
        <v>546</v>
      </c>
      <c r="M10" s="18">
        <f t="shared" si="3"/>
        <v>242092</v>
      </c>
      <c r="N10" s="18">
        <f t="shared" si="3"/>
        <v>0</v>
      </c>
      <c r="O10" s="18">
        <f t="shared" si="3"/>
        <v>41033</v>
      </c>
      <c r="P10" s="18">
        <f t="shared" si="3"/>
        <v>37800</v>
      </c>
      <c r="Q10" s="18">
        <f t="shared" si="3"/>
        <v>0</v>
      </c>
      <c r="R10" s="18">
        <f t="shared" si="3"/>
        <v>0</v>
      </c>
      <c r="S10" s="18">
        <f t="shared" si="3"/>
        <v>71203</v>
      </c>
      <c r="T10" s="18">
        <f t="shared" si="3"/>
        <v>43457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44979</v>
      </c>
      <c r="G11" s="18">
        <f aca="true" t="shared" si="4" ref="G11:T11">SUM(G201:G216)</f>
        <v>29675</v>
      </c>
      <c r="H11" s="18">
        <f t="shared" si="4"/>
        <v>0</v>
      </c>
      <c r="I11" s="18">
        <f t="shared" si="4"/>
        <v>0</v>
      </c>
      <c r="J11" s="18">
        <f t="shared" si="4"/>
        <v>2903</v>
      </c>
      <c r="K11" s="18">
        <f t="shared" si="4"/>
        <v>0</v>
      </c>
      <c r="L11" s="18">
        <f t="shared" si="4"/>
        <v>0</v>
      </c>
      <c r="M11" s="18">
        <f t="shared" si="4"/>
        <v>33537</v>
      </c>
      <c r="N11" s="18">
        <f t="shared" si="4"/>
        <v>310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10400</v>
      </c>
      <c r="T11" s="18">
        <f t="shared" si="4"/>
        <v>40358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28264</v>
      </c>
      <c r="G12" s="18">
        <f aca="true" t="shared" si="5" ref="G12:T12">SUM(G217:G230)</f>
        <v>2856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49776</v>
      </c>
      <c r="Q12" s="18">
        <f t="shared" si="5"/>
        <v>0</v>
      </c>
      <c r="R12" s="18">
        <f t="shared" si="5"/>
        <v>0</v>
      </c>
      <c r="S12" s="18">
        <f t="shared" si="5"/>
        <v>37872</v>
      </c>
      <c r="T12" s="18">
        <f t="shared" si="5"/>
        <v>66888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307141</v>
      </c>
      <c r="G13" s="18">
        <f aca="true" t="shared" si="6" ref="G13:T13">SUM(G231:G252)</f>
        <v>70210</v>
      </c>
      <c r="H13" s="18">
        <f t="shared" si="6"/>
        <v>0</v>
      </c>
      <c r="I13" s="18">
        <f t="shared" si="6"/>
        <v>2114</v>
      </c>
      <c r="J13" s="18">
        <f t="shared" si="6"/>
        <v>35993</v>
      </c>
      <c r="K13" s="18">
        <f t="shared" si="6"/>
        <v>526</v>
      </c>
      <c r="L13" s="18">
        <f t="shared" si="6"/>
        <v>0</v>
      </c>
      <c r="M13" s="18">
        <f t="shared" si="6"/>
        <v>1161426</v>
      </c>
      <c r="N13" s="18">
        <f t="shared" si="6"/>
        <v>0</v>
      </c>
      <c r="O13" s="18">
        <f t="shared" si="6"/>
        <v>133893</v>
      </c>
      <c r="P13" s="18">
        <f t="shared" si="6"/>
        <v>1278</v>
      </c>
      <c r="Q13" s="18">
        <f t="shared" si="6"/>
        <v>1290</v>
      </c>
      <c r="R13" s="18">
        <f t="shared" si="6"/>
        <v>0</v>
      </c>
      <c r="S13" s="18">
        <f t="shared" si="6"/>
        <v>667963</v>
      </c>
      <c r="T13" s="18">
        <f t="shared" si="6"/>
        <v>14552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137121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7886</v>
      </c>
      <c r="J14" s="18">
        <f t="shared" si="7"/>
        <v>2207</v>
      </c>
      <c r="K14" s="18">
        <f t="shared" si="7"/>
        <v>0</v>
      </c>
      <c r="L14" s="18">
        <f t="shared" si="7"/>
        <v>960</v>
      </c>
      <c r="M14" s="18">
        <f t="shared" si="7"/>
        <v>294903</v>
      </c>
      <c r="N14" s="18">
        <f t="shared" si="7"/>
        <v>0</v>
      </c>
      <c r="O14" s="18">
        <f t="shared" si="7"/>
        <v>10000</v>
      </c>
      <c r="P14" s="18">
        <f t="shared" si="7"/>
        <v>0</v>
      </c>
      <c r="Q14" s="18">
        <f t="shared" si="7"/>
        <v>0</v>
      </c>
      <c r="R14" s="18">
        <f t="shared" si="7"/>
        <v>95476</v>
      </c>
      <c r="S14" s="18">
        <f t="shared" si="7"/>
        <v>139357</v>
      </c>
      <c r="T14" s="18">
        <f t="shared" si="7"/>
        <v>59016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70919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4457</v>
      </c>
      <c r="J15" s="18">
        <f t="shared" si="8"/>
        <v>2720</v>
      </c>
      <c r="K15" s="18">
        <f t="shared" si="8"/>
        <v>0</v>
      </c>
      <c r="L15" s="18">
        <f t="shared" si="8"/>
        <v>0</v>
      </c>
      <c r="M15" s="18">
        <f t="shared" si="8"/>
        <v>2482046</v>
      </c>
      <c r="N15" s="18">
        <f t="shared" si="8"/>
        <v>26420</v>
      </c>
      <c r="O15" s="18">
        <f t="shared" si="8"/>
        <v>102998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527310</v>
      </c>
      <c r="T15" s="18">
        <f t="shared" si="8"/>
        <v>6972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25022</v>
      </c>
      <c r="G16" s="18">
        <f aca="true" t="shared" si="9" ref="G16:T16">SUM(G289:G314)</f>
        <v>135596</v>
      </c>
      <c r="H16" s="18">
        <f t="shared" si="9"/>
        <v>0</v>
      </c>
      <c r="I16" s="18">
        <f t="shared" si="9"/>
        <v>10243</v>
      </c>
      <c r="J16" s="18">
        <f t="shared" si="9"/>
        <v>480</v>
      </c>
      <c r="K16" s="18">
        <f t="shared" si="9"/>
        <v>0</v>
      </c>
      <c r="L16" s="18">
        <f t="shared" si="9"/>
        <v>0</v>
      </c>
      <c r="M16" s="18">
        <f t="shared" si="9"/>
        <v>41268</v>
      </c>
      <c r="N16" s="18">
        <f t="shared" si="9"/>
        <v>480</v>
      </c>
      <c r="O16" s="18">
        <f t="shared" si="9"/>
        <v>441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160417</v>
      </c>
      <c r="T16" s="18">
        <f t="shared" si="9"/>
        <v>121783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346591</v>
      </c>
      <c r="G17" s="18">
        <f aca="true" t="shared" si="10" ref="G17:T17">SUM(G315:G327)</f>
        <v>349848</v>
      </c>
      <c r="H17" s="18">
        <f t="shared" si="10"/>
        <v>0</v>
      </c>
      <c r="I17" s="18">
        <f t="shared" si="10"/>
        <v>0</v>
      </c>
      <c r="J17" s="18">
        <f t="shared" si="10"/>
        <v>33363</v>
      </c>
      <c r="K17" s="18">
        <f t="shared" si="10"/>
        <v>37800</v>
      </c>
      <c r="L17" s="18">
        <f t="shared" si="10"/>
        <v>8659</v>
      </c>
      <c r="M17" s="18">
        <f t="shared" si="10"/>
        <v>601617</v>
      </c>
      <c r="N17" s="18">
        <f t="shared" si="10"/>
        <v>0</v>
      </c>
      <c r="O17" s="18">
        <f t="shared" si="10"/>
        <v>33492</v>
      </c>
      <c r="P17" s="18">
        <f t="shared" si="10"/>
        <v>1710</v>
      </c>
      <c r="Q17" s="18">
        <f t="shared" si="10"/>
        <v>0</v>
      </c>
      <c r="R17" s="18">
        <f t="shared" si="10"/>
        <v>56218</v>
      </c>
      <c r="S17" s="18">
        <f t="shared" si="10"/>
        <v>53881</v>
      </c>
      <c r="T17" s="18">
        <f t="shared" si="10"/>
        <v>101960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648835</v>
      </c>
      <c r="G18" s="18">
        <f aca="true" t="shared" si="11" ref="G18:T18">SUM(G328:G352)</f>
        <v>70776</v>
      </c>
      <c r="H18" s="18">
        <f t="shared" si="11"/>
        <v>0</v>
      </c>
      <c r="I18" s="18">
        <f t="shared" si="11"/>
        <v>4997</v>
      </c>
      <c r="J18" s="18">
        <f t="shared" si="11"/>
        <v>51202</v>
      </c>
      <c r="K18" s="18">
        <f t="shared" si="11"/>
        <v>0</v>
      </c>
      <c r="L18" s="18">
        <f t="shared" si="11"/>
        <v>1856</v>
      </c>
      <c r="M18" s="18">
        <f t="shared" si="11"/>
        <v>755221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22238</v>
      </c>
      <c r="S18" s="18">
        <f t="shared" si="11"/>
        <v>1315879</v>
      </c>
      <c r="T18" s="18">
        <f t="shared" si="11"/>
        <v>62957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244750</v>
      </c>
      <c r="G19" s="18">
        <f aca="true" t="shared" si="12" ref="G19:T19">SUM(G353:G405)</f>
        <v>125939</v>
      </c>
      <c r="H19" s="18">
        <f t="shared" si="12"/>
        <v>56560</v>
      </c>
      <c r="I19" s="18">
        <f t="shared" si="12"/>
        <v>11808</v>
      </c>
      <c r="J19" s="18">
        <f t="shared" si="12"/>
        <v>45290</v>
      </c>
      <c r="K19" s="18">
        <f t="shared" si="12"/>
        <v>0</v>
      </c>
      <c r="L19" s="18">
        <f t="shared" si="12"/>
        <v>0</v>
      </c>
      <c r="M19" s="18">
        <f t="shared" si="12"/>
        <v>134412</v>
      </c>
      <c r="N19" s="18">
        <f t="shared" si="12"/>
        <v>3072</v>
      </c>
      <c r="O19" s="18">
        <f t="shared" si="12"/>
        <v>432</v>
      </c>
      <c r="P19" s="18">
        <f t="shared" si="12"/>
        <v>6700</v>
      </c>
      <c r="Q19" s="18">
        <f t="shared" si="12"/>
        <v>0</v>
      </c>
      <c r="R19" s="18">
        <f t="shared" si="12"/>
        <v>0</v>
      </c>
      <c r="S19" s="18">
        <f t="shared" si="12"/>
        <v>144590</v>
      </c>
      <c r="T19" s="18">
        <f t="shared" si="12"/>
        <v>104806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80068</v>
      </c>
      <c r="G20" s="18">
        <f aca="true" t="shared" si="13" ref="G20:T20">SUM(G406:G444)</f>
        <v>12473</v>
      </c>
      <c r="H20" s="18">
        <f t="shared" si="13"/>
        <v>0</v>
      </c>
      <c r="I20" s="18">
        <f t="shared" si="13"/>
        <v>12277</v>
      </c>
      <c r="J20" s="18">
        <f t="shared" si="13"/>
        <v>32359</v>
      </c>
      <c r="K20" s="18">
        <f t="shared" si="13"/>
        <v>0</v>
      </c>
      <c r="L20" s="18">
        <f t="shared" si="13"/>
        <v>0</v>
      </c>
      <c r="M20" s="18">
        <f t="shared" si="13"/>
        <v>421845</v>
      </c>
      <c r="N20" s="18">
        <f t="shared" si="13"/>
        <v>0</v>
      </c>
      <c r="O20" s="18">
        <f t="shared" si="13"/>
        <v>69013</v>
      </c>
      <c r="P20" s="18">
        <f t="shared" si="13"/>
        <v>0</v>
      </c>
      <c r="Q20" s="18">
        <f t="shared" si="13"/>
        <v>0</v>
      </c>
      <c r="R20" s="18">
        <f t="shared" si="13"/>
        <v>8251</v>
      </c>
      <c r="S20" s="18">
        <f t="shared" si="13"/>
        <v>336978</v>
      </c>
      <c r="T20" s="18">
        <f t="shared" si="13"/>
        <v>50500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143846</v>
      </c>
      <c r="G21" s="18">
        <f aca="true" t="shared" si="14" ref="G21:T21">SUM(G445:G477)</f>
        <v>285097</v>
      </c>
      <c r="H21" s="18">
        <f t="shared" si="14"/>
        <v>0</v>
      </c>
      <c r="I21" s="18">
        <f t="shared" si="14"/>
        <v>7574</v>
      </c>
      <c r="J21" s="18">
        <f t="shared" si="14"/>
        <v>36668</v>
      </c>
      <c r="K21" s="18">
        <f t="shared" si="14"/>
        <v>0</v>
      </c>
      <c r="L21" s="18">
        <f t="shared" si="14"/>
        <v>2082</v>
      </c>
      <c r="M21" s="18">
        <f t="shared" si="14"/>
        <v>394003</v>
      </c>
      <c r="N21" s="18">
        <f t="shared" si="14"/>
        <v>4236</v>
      </c>
      <c r="O21" s="18">
        <f t="shared" si="14"/>
        <v>35219</v>
      </c>
      <c r="P21" s="18">
        <f t="shared" si="14"/>
        <v>0</v>
      </c>
      <c r="Q21" s="18">
        <f t="shared" si="14"/>
        <v>0</v>
      </c>
      <c r="R21" s="18">
        <f t="shared" si="14"/>
        <v>2996</v>
      </c>
      <c r="S21" s="18">
        <f t="shared" si="14"/>
        <v>96792</v>
      </c>
      <c r="T21" s="18">
        <f t="shared" si="14"/>
        <v>133686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41966</v>
      </c>
      <c r="G22" s="18">
        <f aca="true" t="shared" si="15" ref="G22:T22">SUM(G478:G493)</f>
        <v>11771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242320</v>
      </c>
      <c r="N22" s="18">
        <f t="shared" si="15"/>
        <v>0</v>
      </c>
      <c r="O22" s="18">
        <f t="shared" si="15"/>
        <v>144</v>
      </c>
      <c r="P22" s="18">
        <f t="shared" si="15"/>
        <v>0</v>
      </c>
      <c r="Q22" s="18">
        <f t="shared" si="15"/>
        <v>0</v>
      </c>
      <c r="R22" s="18">
        <f t="shared" si="15"/>
        <v>6803</v>
      </c>
      <c r="S22" s="18">
        <f t="shared" si="15"/>
        <v>768249</v>
      </c>
      <c r="T22" s="18">
        <f t="shared" si="15"/>
        <v>9256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22762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5321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7000</v>
      </c>
      <c r="P23" s="18">
        <f t="shared" si="16"/>
        <v>8160</v>
      </c>
      <c r="Q23" s="18">
        <f t="shared" si="16"/>
        <v>0</v>
      </c>
      <c r="R23" s="18">
        <f t="shared" si="16"/>
        <v>11441</v>
      </c>
      <c r="S23" s="18">
        <f t="shared" si="16"/>
        <v>37202</v>
      </c>
      <c r="T23" s="18">
        <f t="shared" si="16"/>
        <v>77046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233053</v>
      </c>
      <c r="G24" s="18">
        <f aca="true" t="shared" si="17" ref="G24:T24">SUM(G509:G529)</f>
        <v>15019</v>
      </c>
      <c r="H24" s="18">
        <f t="shared" si="17"/>
        <v>0</v>
      </c>
      <c r="I24" s="18">
        <f t="shared" si="17"/>
        <v>34275</v>
      </c>
      <c r="J24" s="18">
        <f t="shared" si="17"/>
        <v>45122</v>
      </c>
      <c r="K24" s="18">
        <f t="shared" si="17"/>
        <v>19829</v>
      </c>
      <c r="L24" s="18">
        <f t="shared" si="17"/>
        <v>0</v>
      </c>
      <c r="M24" s="18">
        <f t="shared" si="17"/>
        <v>179700</v>
      </c>
      <c r="N24" s="18">
        <f t="shared" si="17"/>
        <v>105830</v>
      </c>
      <c r="O24" s="18">
        <f t="shared" si="17"/>
        <v>0</v>
      </c>
      <c r="P24" s="18">
        <f t="shared" si="17"/>
        <v>3690</v>
      </c>
      <c r="Q24" s="18">
        <f t="shared" si="17"/>
        <v>0</v>
      </c>
      <c r="R24" s="18">
        <f t="shared" si="17"/>
        <v>122463</v>
      </c>
      <c r="S24" s="18">
        <f t="shared" si="17"/>
        <v>52349</v>
      </c>
      <c r="T24" s="18">
        <f t="shared" si="17"/>
        <v>36046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18746</v>
      </c>
      <c r="G25" s="18">
        <f aca="true" t="shared" si="18" ref="G25:T25">SUM(G530:G553)</f>
        <v>32852</v>
      </c>
      <c r="H25" s="18">
        <f t="shared" si="18"/>
        <v>0</v>
      </c>
      <c r="I25" s="18">
        <f t="shared" si="18"/>
        <v>4282</v>
      </c>
      <c r="J25" s="18">
        <f t="shared" si="18"/>
        <v>8193</v>
      </c>
      <c r="K25" s="18">
        <f t="shared" si="18"/>
        <v>0</v>
      </c>
      <c r="L25" s="18">
        <f t="shared" si="18"/>
        <v>542</v>
      </c>
      <c r="M25" s="18">
        <f t="shared" si="18"/>
        <v>25579</v>
      </c>
      <c r="N25" s="18">
        <f t="shared" si="18"/>
        <v>20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23446</v>
      </c>
      <c r="T25" s="18">
        <f t="shared" si="18"/>
        <v>100478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224876</v>
      </c>
      <c r="G26" s="18">
        <f aca="true" t="shared" si="19" ref="G26:T26">SUM(G554:G574)</f>
        <v>11985</v>
      </c>
      <c r="H26" s="18">
        <f t="shared" si="19"/>
        <v>0</v>
      </c>
      <c r="I26" s="18">
        <f t="shared" si="19"/>
        <v>1658</v>
      </c>
      <c r="J26" s="18">
        <f t="shared" si="19"/>
        <v>10375</v>
      </c>
      <c r="K26" s="18">
        <f t="shared" si="19"/>
        <v>0</v>
      </c>
      <c r="L26" s="18">
        <f t="shared" si="19"/>
        <v>0</v>
      </c>
      <c r="M26" s="18">
        <f t="shared" si="19"/>
        <v>791324</v>
      </c>
      <c r="N26" s="18">
        <f t="shared" si="19"/>
        <v>850</v>
      </c>
      <c r="O26" s="18">
        <f t="shared" si="19"/>
        <v>0</v>
      </c>
      <c r="P26" s="18">
        <f t="shared" si="19"/>
        <v>43193</v>
      </c>
      <c r="Q26" s="18">
        <f t="shared" si="19"/>
        <v>0</v>
      </c>
      <c r="R26" s="18">
        <f t="shared" si="19"/>
        <v>0</v>
      </c>
      <c r="S26" s="18">
        <f t="shared" si="19"/>
        <v>798936</v>
      </c>
      <c r="T26" s="18">
        <f t="shared" si="19"/>
        <v>23492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103649</v>
      </c>
      <c r="G27" s="18">
        <f aca="true" t="shared" si="20" ref="G27:T27">SUM(G575:G597)</f>
        <v>23911</v>
      </c>
      <c r="H27" s="18">
        <f t="shared" si="20"/>
        <v>0</v>
      </c>
      <c r="I27" s="18">
        <f t="shared" si="20"/>
        <v>5948</v>
      </c>
      <c r="J27" s="18">
        <f t="shared" si="20"/>
        <v>182</v>
      </c>
      <c r="K27" s="18">
        <f t="shared" si="20"/>
        <v>0</v>
      </c>
      <c r="L27" s="18">
        <f t="shared" si="20"/>
        <v>0</v>
      </c>
      <c r="M27" s="18">
        <f t="shared" si="20"/>
        <v>7160</v>
      </c>
      <c r="N27" s="18">
        <f t="shared" si="20"/>
        <v>0</v>
      </c>
      <c r="O27" s="18">
        <f t="shared" si="20"/>
        <v>145</v>
      </c>
      <c r="P27" s="18">
        <f t="shared" si="20"/>
        <v>1</v>
      </c>
      <c r="Q27" s="18">
        <f t="shared" si="20"/>
        <v>2925</v>
      </c>
      <c r="R27" s="18">
        <f t="shared" si="20"/>
        <v>0</v>
      </c>
      <c r="S27" s="18">
        <f t="shared" si="20"/>
        <v>38045</v>
      </c>
      <c r="T27" s="18">
        <f t="shared" si="20"/>
        <v>216316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120567</v>
      </c>
      <c r="G28" s="18">
        <f aca="true" t="shared" si="21" ref="G28:T28">G598</f>
        <v>3115</v>
      </c>
      <c r="H28" s="18">
        <f t="shared" si="21"/>
        <v>0</v>
      </c>
      <c r="I28" s="18">
        <f t="shared" si="21"/>
        <v>25445</v>
      </c>
      <c r="J28" s="18">
        <f t="shared" si="21"/>
        <v>7997</v>
      </c>
      <c r="K28" s="18">
        <f t="shared" si="21"/>
        <v>0</v>
      </c>
      <c r="L28" s="18">
        <f t="shared" si="21"/>
        <v>0</v>
      </c>
      <c r="M28" s="18">
        <f t="shared" si="21"/>
        <v>303178</v>
      </c>
      <c r="N28" s="18">
        <f t="shared" si="21"/>
        <v>0</v>
      </c>
      <c r="O28" s="18">
        <f t="shared" si="21"/>
        <v>488142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366174</v>
      </c>
      <c r="T28" s="18">
        <f t="shared" si="21"/>
        <v>195827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3396598</v>
      </c>
      <c r="G29" s="18">
        <f aca="true" t="shared" si="22" ref="G29:T29">SUM(G7:G28)</f>
        <v>1753465</v>
      </c>
      <c r="H29" s="18">
        <f t="shared" si="22"/>
        <v>56560</v>
      </c>
      <c r="I29" s="18">
        <f t="shared" si="22"/>
        <v>170739</v>
      </c>
      <c r="J29" s="18">
        <f t="shared" si="22"/>
        <v>455743</v>
      </c>
      <c r="K29" s="18">
        <f t="shared" si="22"/>
        <v>283548</v>
      </c>
      <c r="L29" s="18">
        <f t="shared" si="22"/>
        <v>14645</v>
      </c>
      <c r="M29" s="18">
        <f t="shared" si="22"/>
        <v>10000746</v>
      </c>
      <c r="N29" s="18">
        <f t="shared" si="22"/>
        <v>166570</v>
      </c>
      <c r="O29" s="18">
        <f t="shared" si="22"/>
        <v>1138444</v>
      </c>
      <c r="P29" s="18">
        <f t="shared" si="22"/>
        <v>180087</v>
      </c>
      <c r="Q29" s="18">
        <f t="shared" si="22"/>
        <v>4215</v>
      </c>
      <c r="R29" s="18">
        <f t="shared" si="22"/>
        <v>477600</v>
      </c>
      <c r="S29" s="18">
        <f t="shared" si="22"/>
        <v>9229246</v>
      </c>
      <c r="T29" s="18">
        <f t="shared" si="22"/>
        <v>1740084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5258</v>
      </c>
      <c r="T31" s="44">
        <v>0</v>
      </c>
      <c r="U31" s="27"/>
      <c r="V31" s="54" t="s">
        <v>2138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16064</v>
      </c>
      <c r="H32" s="44">
        <v>0</v>
      </c>
      <c r="I32" s="44">
        <v>6384</v>
      </c>
      <c r="J32" s="44">
        <v>0</v>
      </c>
      <c r="K32" s="44">
        <v>0</v>
      </c>
      <c r="L32" s="44">
        <v>0</v>
      </c>
      <c r="M32" s="44">
        <v>90116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4" t="s">
        <v>2138</v>
      </c>
      <c r="W32" s="42"/>
      <c r="X32" s="39"/>
      <c r="Y32" s="40"/>
      <c r="Z32" s="40"/>
      <c r="AA32" s="35"/>
      <c r="AB32" s="40"/>
      <c r="AC32" s="35"/>
      <c r="AD32" s="35"/>
      <c r="AE32" s="35"/>
      <c r="AF32" s="40"/>
      <c r="AG32" s="35"/>
      <c r="AH32" s="35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4" t="s">
        <v>2138</v>
      </c>
      <c r="W33" s="42"/>
      <c r="X33" s="39"/>
      <c r="Y33" s="40"/>
      <c r="Z33" s="35"/>
      <c r="AA33" s="35"/>
      <c r="AB33" s="35"/>
      <c r="AC33" s="35"/>
      <c r="AD33" s="35"/>
      <c r="AE33" s="35"/>
      <c r="AF33" s="35"/>
      <c r="AG33" s="35"/>
      <c r="AH33" s="40"/>
      <c r="AI33" s="40"/>
      <c r="AJ33" s="35"/>
      <c r="AK33" s="35"/>
      <c r="AL33" s="40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4" t="s">
        <v>2138</v>
      </c>
      <c r="W34" s="42"/>
      <c r="X34" s="39"/>
      <c r="Y34" s="35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10112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2</v>
      </c>
      <c r="P35" s="44">
        <v>1</v>
      </c>
      <c r="Q35" s="44">
        <v>0</v>
      </c>
      <c r="R35" s="44">
        <v>0</v>
      </c>
      <c r="S35" s="44">
        <v>21793</v>
      </c>
      <c r="T35" s="44">
        <v>37597</v>
      </c>
      <c r="U35" s="27"/>
      <c r="V35" s="54" t="s">
        <v>2149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4600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7200</v>
      </c>
      <c r="T36" s="44">
        <v>6540</v>
      </c>
      <c r="U36" s="27"/>
      <c r="V36" s="55" t="s">
        <v>2150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4" t="s">
        <v>2138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24055</v>
      </c>
      <c r="G38" s="44">
        <v>12088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4" t="s">
        <v>2138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40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2160</v>
      </c>
      <c r="T39" s="44">
        <v>4213</v>
      </c>
      <c r="U39" s="27"/>
      <c r="V39" s="54" t="s">
        <v>2149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3097</v>
      </c>
      <c r="U40" s="27"/>
      <c r="V40" s="54" t="s">
        <v>2138</v>
      </c>
      <c r="W40" s="42"/>
      <c r="X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4" t="s">
        <v>2138</v>
      </c>
      <c r="W41" s="42"/>
      <c r="X41" s="39"/>
      <c r="Y41" s="35"/>
      <c r="Z41" s="35"/>
      <c r="AA41" s="35"/>
      <c r="AB41" s="40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71723</v>
      </c>
      <c r="P42" s="44">
        <v>0</v>
      </c>
      <c r="Q42" s="44">
        <v>0</v>
      </c>
      <c r="R42" s="44">
        <v>0</v>
      </c>
      <c r="S42" s="44">
        <v>0</v>
      </c>
      <c r="T42" s="44">
        <v>9850</v>
      </c>
      <c r="U42" s="27"/>
      <c r="V42" s="54" t="s">
        <v>2138</v>
      </c>
      <c r="W42" s="42"/>
      <c r="X42" s="3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40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14548</v>
      </c>
      <c r="U43" s="27"/>
      <c r="V43" s="54" t="s">
        <v>2138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4" t="s">
        <v>2149</v>
      </c>
      <c r="W44" s="42"/>
      <c r="X44" s="39"/>
      <c r="Y44" s="40"/>
      <c r="Z44" s="40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4" t="s">
        <v>2149</v>
      </c>
      <c r="W45" s="42"/>
      <c r="X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4" t="s">
        <v>2138</v>
      </c>
      <c r="W46" s="42"/>
      <c r="X46" s="39"/>
      <c r="Y46" s="35"/>
      <c r="Z46" s="35"/>
      <c r="AA46" s="35"/>
      <c r="AB46" s="35"/>
      <c r="AC46" s="40"/>
      <c r="AD46" s="35"/>
      <c r="AE46" s="35"/>
      <c r="AF46" s="35"/>
      <c r="AG46" s="35"/>
      <c r="AH46" s="35"/>
      <c r="AI46" s="35"/>
      <c r="AJ46" s="35"/>
      <c r="AK46" s="35"/>
      <c r="AL46" s="40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9340</v>
      </c>
      <c r="U47" s="27"/>
      <c r="V47" s="54" t="s">
        <v>2138</v>
      </c>
      <c r="W47" s="42"/>
      <c r="X47" s="39"/>
      <c r="Y47" s="35"/>
      <c r="Z47" s="35"/>
      <c r="AA47" s="35"/>
      <c r="AB47" s="35"/>
      <c r="AC47" s="35"/>
      <c r="AD47" s="35"/>
      <c r="AE47" s="35"/>
      <c r="AF47" s="40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812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400</v>
      </c>
      <c r="T48" s="44">
        <v>340</v>
      </c>
      <c r="U48" s="27"/>
      <c r="V48" s="54" t="s">
        <v>2149</v>
      </c>
      <c r="W48" s="42"/>
      <c r="X48" s="39"/>
      <c r="Y48" s="35"/>
      <c r="Z48" s="35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4" t="s">
        <v>2138</v>
      </c>
      <c r="W49" s="42"/>
      <c r="X49" s="39"/>
      <c r="Y49" s="35"/>
      <c r="Z49" s="40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4" t="s">
        <v>2138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6000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1024</v>
      </c>
      <c r="U51" s="27"/>
      <c r="V51" s="54" t="s">
        <v>2138</v>
      </c>
      <c r="W51" s="42"/>
      <c r="X51" s="39"/>
      <c r="Y51" s="35"/>
      <c r="Z51" s="35"/>
      <c r="AA51" s="35"/>
      <c r="AB51" s="35"/>
      <c r="AC51" s="35"/>
      <c r="AD51" s="35"/>
      <c r="AE51" s="35"/>
      <c r="AF51" s="40"/>
      <c r="AG51" s="40"/>
      <c r="AH51" s="35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17753</v>
      </c>
      <c r="U52" s="27"/>
      <c r="V52" s="54" t="s">
        <v>2149</v>
      </c>
      <c r="W52" s="42"/>
      <c r="X52" s="39"/>
      <c r="Y52" s="40"/>
      <c r="Z52" s="40"/>
      <c r="AA52" s="35"/>
      <c r="AB52" s="35"/>
      <c r="AC52" s="40"/>
      <c r="AD52" s="35"/>
      <c r="AE52" s="35"/>
      <c r="AF52" s="35"/>
      <c r="AG52" s="40"/>
      <c r="AH52" s="40"/>
      <c r="AI52" s="40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1</v>
      </c>
      <c r="G53" s="44">
        <v>3342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1701</v>
      </c>
      <c r="T53" s="44">
        <v>2117</v>
      </c>
      <c r="U53" s="27"/>
      <c r="V53" s="54" t="s">
        <v>2138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</v>
      </c>
      <c r="U54" s="27"/>
      <c r="V54" s="54" t="s">
        <v>2149</v>
      </c>
      <c r="W54" s="42"/>
      <c r="X54" s="39"/>
      <c r="Y54" s="40"/>
      <c r="Z54" s="40"/>
      <c r="AA54" s="35"/>
      <c r="AB54" s="35"/>
      <c r="AC54" s="40"/>
      <c r="AD54" s="35"/>
      <c r="AE54" s="35"/>
      <c r="AF54" s="35"/>
      <c r="AG54" s="35"/>
      <c r="AH54" s="40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4" t="s">
        <v>2149</v>
      </c>
      <c r="W55" s="42"/>
      <c r="X55" s="39"/>
      <c r="Y55" s="40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303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306</v>
      </c>
      <c r="T56" s="44">
        <v>1217</v>
      </c>
      <c r="U56" s="27"/>
      <c r="V56" s="54" t="s">
        <v>2138</v>
      </c>
      <c r="W56" s="42"/>
      <c r="X56" s="39"/>
      <c r="Y56" s="35"/>
      <c r="Z56" s="40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86472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4" t="s">
        <v>2149</v>
      </c>
      <c r="W57" s="42"/>
      <c r="X57" s="39"/>
      <c r="Y57" s="35"/>
      <c r="Z57" s="35"/>
      <c r="AA57" s="35"/>
      <c r="AB57" s="40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4" t="s">
        <v>2149</v>
      </c>
      <c r="W58" s="42"/>
      <c r="X58" s="39"/>
      <c r="Y58" s="35"/>
      <c r="Z58" s="40"/>
      <c r="AA58" s="35"/>
      <c r="AB58" s="40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29393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4" t="s">
        <v>2138</v>
      </c>
      <c r="W59" s="42"/>
      <c r="X59" s="39"/>
      <c r="Y59" s="35"/>
      <c r="Z59" s="40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45404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4" t="s">
        <v>2138</v>
      </c>
      <c r="W60" s="42"/>
      <c r="X60" s="39"/>
      <c r="Y60" s="40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4" t="s">
        <v>2138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40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4" t="s">
        <v>2138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40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2150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5" t="s">
        <v>2150</v>
      </c>
      <c r="W64" s="42"/>
      <c r="X64" s="39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4500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720340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350</v>
      </c>
      <c r="U65" s="27"/>
      <c r="V65" s="54" t="s">
        <v>2138</v>
      </c>
      <c r="W65" s="42"/>
      <c r="X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52751</v>
      </c>
      <c r="N66" s="44">
        <v>19768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4" t="s">
        <v>2138</v>
      </c>
      <c r="W66" s="42"/>
      <c r="X66" s="39"/>
      <c r="Y66" s="40"/>
      <c r="Z66" s="35"/>
      <c r="AA66" s="35"/>
      <c r="AB66" s="35"/>
      <c r="AC66" s="40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4" t="s">
        <v>2138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3029</v>
      </c>
      <c r="G68" s="44">
        <v>11500</v>
      </c>
      <c r="H68" s="44">
        <v>0</v>
      </c>
      <c r="I68" s="44">
        <v>0</v>
      </c>
      <c r="J68" s="44">
        <v>20466</v>
      </c>
      <c r="K68" s="44">
        <v>0</v>
      </c>
      <c r="L68" s="44">
        <v>0</v>
      </c>
      <c r="M68" s="44">
        <v>0</v>
      </c>
      <c r="N68" s="44">
        <v>1164</v>
      </c>
      <c r="O68" s="44">
        <v>90407</v>
      </c>
      <c r="P68" s="44">
        <v>23970</v>
      </c>
      <c r="Q68" s="44">
        <v>0</v>
      </c>
      <c r="R68" s="44">
        <v>0</v>
      </c>
      <c r="S68" s="44">
        <v>0</v>
      </c>
      <c r="T68" s="44">
        <v>7417</v>
      </c>
      <c r="U68" s="27"/>
      <c r="V68" s="54" t="s">
        <v>2138</v>
      </c>
      <c r="W68" s="42"/>
      <c r="X68" s="39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7403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4" t="s">
        <v>2138</v>
      </c>
      <c r="W69" s="42"/>
      <c r="X69" s="39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9247</v>
      </c>
      <c r="G70" s="44">
        <v>31</v>
      </c>
      <c r="H70" s="44">
        <v>0</v>
      </c>
      <c r="I70" s="44">
        <v>0</v>
      </c>
      <c r="J70" s="44">
        <v>3525</v>
      </c>
      <c r="K70" s="44">
        <v>0</v>
      </c>
      <c r="L70" s="44">
        <v>0</v>
      </c>
      <c r="M70" s="44">
        <v>0</v>
      </c>
      <c r="N70" s="44">
        <v>0</v>
      </c>
      <c r="O70" s="44">
        <v>17825</v>
      </c>
      <c r="P70" s="44">
        <v>0</v>
      </c>
      <c r="Q70" s="44">
        <v>0</v>
      </c>
      <c r="R70" s="44">
        <v>0</v>
      </c>
      <c r="S70" s="44">
        <v>0</v>
      </c>
      <c r="T70" s="44">
        <v>273</v>
      </c>
      <c r="U70" s="27"/>
      <c r="V70" s="54" t="s">
        <v>2138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1661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4" t="s">
        <v>2138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27122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54650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4" t="s">
        <v>2149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40"/>
      <c r="AI72" s="35"/>
      <c r="AJ72" s="35"/>
      <c r="AK72" s="35"/>
      <c r="AL72" s="40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1016</v>
      </c>
      <c r="J73" s="44">
        <v>0</v>
      </c>
      <c r="K73" s="44">
        <v>0</v>
      </c>
      <c r="L73" s="44">
        <v>0</v>
      </c>
      <c r="M73" s="44">
        <v>28059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2362</v>
      </c>
      <c r="U73" s="27"/>
      <c r="V73" s="54" t="s">
        <v>2138</v>
      </c>
      <c r="W73" s="42"/>
      <c r="X73" s="39"/>
      <c r="Y73" s="40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43176</v>
      </c>
      <c r="H74" s="44">
        <v>0</v>
      </c>
      <c r="I74" s="44">
        <v>1848</v>
      </c>
      <c r="J74" s="44">
        <v>0</v>
      </c>
      <c r="K74" s="44">
        <v>0</v>
      </c>
      <c r="L74" s="44">
        <v>0</v>
      </c>
      <c r="M74" s="44">
        <v>19424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210</v>
      </c>
      <c r="U74" s="27"/>
      <c r="V74" s="54" t="s">
        <v>2138</v>
      </c>
      <c r="W74" s="42"/>
      <c r="X74" s="39"/>
      <c r="Y74" s="40"/>
      <c r="Z74" s="35"/>
      <c r="AA74" s="35"/>
      <c r="AB74" s="35"/>
      <c r="AC74" s="35"/>
      <c r="AD74" s="35"/>
      <c r="AE74" s="35"/>
      <c r="AF74" s="40"/>
      <c r="AG74" s="35"/>
      <c r="AH74" s="35"/>
      <c r="AI74" s="35"/>
      <c r="AJ74" s="35"/>
      <c r="AK74" s="35"/>
      <c r="AL74" s="35"/>
      <c r="AM74" s="35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11565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360</v>
      </c>
      <c r="U75" s="27"/>
      <c r="V75" s="54" t="s">
        <v>2138</v>
      </c>
      <c r="W75" s="42"/>
      <c r="X75" s="39"/>
      <c r="Y75" s="40"/>
      <c r="Z75" s="40"/>
      <c r="AA75" s="35"/>
      <c r="AB75" s="35"/>
      <c r="AC75" s="35"/>
      <c r="AD75" s="35"/>
      <c r="AE75" s="35"/>
      <c r="AF75" s="35"/>
      <c r="AG75" s="35"/>
      <c r="AH75" s="40"/>
      <c r="AI75" s="35"/>
      <c r="AJ75" s="35"/>
      <c r="AK75" s="40"/>
      <c r="AL75" s="40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9321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140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4" t="s">
        <v>2149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7034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4" t="s">
        <v>2138</v>
      </c>
      <c r="W77" s="42"/>
      <c r="X77" s="3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40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2149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4" t="s">
        <v>2138</v>
      </c>
      <c r="W79" s="42"/>
      <c r="X79" s="39"/>
      <c r="Y79" s="40"/>
      <c r="Z79" s="35"/>
      <c r="AA79" s="35"/>
      <c r="AB79" s="35"/>
      <c r="AC79" s="35"/>
      <c r="AD79" s="35"/>
      <c r="AE79" s="35"/>
      <c r="AF79" s="40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4" t="s">
        <v>2149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140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4" t="s">
        <v>2138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4" t="s">
        <v>2138</v>
      </c>
      <c r="W82" s="42"/>
      <c r="X82" s="39"/>
      <c r="Y82" s="35"/>
      <c r="Z82" s="35"/>
      <c r="AA82" s="35"/>
      <c r="AB82" s="35"/>
      <c r="AC82" s="40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83</v>
      </c>
      <c r="U83" s="27"/>
      <c r="V83" s="54" t="s">
        <v>2149</v>
      </c>
      <c r="W83" s="42"/>
      <c r="X83" s="39"/>
      <c r="Y83" s="35"/>
      <c r="Z83" s="35"/>
      <c r="AA83" s="35"/>
      <c r="AB83" s="35"/>
      <c r="AC83" s="40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5384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404</v>
      </c>
      <c r="U84" s="27"/>
      <c r="V84" s="54" t="s">
        <v>2138</v>
      </c>
      <c r="W84" s="42"/>
      <c r="X84" s="39"/>
      <c r="Y84" s="35"/>
      <c r="Z84" s="40"/>
      <c r="AA84" s="35"/>
      <c r="AB84" s="40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1104</v>
      </c>
      <c r="U85" s="27"/>
      <c r="V85" s="54" t="s">
        <v>2149</v>
      </c>
      <c r="W85" s="42"/>
      <c r="X85" s="39"/>
      <c r="Y85" s="40"/>
      <c r="Z85" s="35"/>
      <c r="AA85" s="35"/>
      <c r="AB85" s="35"/>
      <c r="AC85" s="35"/>
      <c r="AD85" s="35"/>
      <c r="AE85" s="35"/>
      <c r="AF85" s="35"/>
      <c r="AG85" s="35"/>
      <c r="AH85" s="40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9518</v>
      </c>
      <c r="G86" s="44">
        <v>0</v>
      </c>
      <c r="H86" s="44">
        <v>0</v>
      </c>
      <c r="I86" s="44">
        <v>0</v>
      </c>
      <c r="J86" s="44">
        <v>1411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1568</v>
      </c>
      <c r="U86" s="27"/>
      <c r="V86" s="55" t="s">
        <v>2150</v>
      </c>
      <c r="W86" s="42"/>
      <c r="X86" s="39"/>
      <c r="Y86" s="35"/>
      <c r="Z86" s="35"/>
      <c r="AA86" s="35"/>
      <c r="AB86" s="35"/>
      <c r="AC86" s="35"/>
      <c r="AD86" s="35"/>
      <c r="AE86" s="35"/>
      <c r="AF86" s="40"/>
      <c r="AG86" s="35"/>
      <c r="AH86" s="35"/>
      <c r="AI86" s="35"/>
      <c r="AJ86" s="35"/>
      <c r="AK86" s="35"/>
      <c r="AL86" s="35"/>
      <c r="AM86" s="35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160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1385</v>
      </c>
      <c r="U87" s="27"/>
      <c r="V87" s="54" t="s">
        <v>2138</v>
      </c>
      <c r="W87" s="42"/>
      <c r="X87" s="39"/>
      <c r="Y87" s="35"/>
      <c r="Z87" s="40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14142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625</v>
      </c>
      <c r="U88" s="27"/>
      <c r="V88" s="54" t="s">
        <v>2138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40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82179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641</v>
      </c>
      <c r="U89" s="27"/>
      <c r="V89" s="54" t="s">
        <v>2138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40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2138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40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4" t="s">
        <v>2138</v>
      </c>
      <c r="W91" s="42"/>
      <c r="X91" s="39"/>
      <c r="Y91" s="35"/>
      <c r="Z91" s="40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7166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4" t="s">
        <v>2138</v>
      </c>
      <c r="W92" s="42"/>
      <c r="X92" s="39"/>
      <c r="Y92" s="40"/>
      <c r="Z92" s="35"/>
      <c r="AA92" s="35"/>
      <c r="AB92" s="35"/>
      <c r="AC92" s="35"/>
      <c r="AD92" s="35"/>
      <c r="AE92" s="35"/>
      <c r="AF92" s="40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29346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4" t="s">
        <v>2138</v>
      </c>
      <c r="W93" s="42"/>
      <c r="X93" s="39"/>
      <c r="Y93" s="40"/>
      <c r="Z93" s="35"/>
      <c r="AA93" s="35"/>
      <c r="AB93" s="35"/>
      <c r="AC93" s="40"/>
      <c r="AD93" s="40"/>
      <c r="AE93" s="35"/>
      <c r="AF93" s="40"/>
      <c r="AG93" s="35"/>
      <c r="AH93" s="35"/>
      <c r="AI93" s="35"/>
      <c r="AJ93" s="35"/>
      <c r="AK93" s="35"/>
      <c r="AL93" s="40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4" t="s">
        <v>2138</v>
      </c>
      <c r="W94" s="42"/>
      <c r="X94" s="39"/>
      <c r="Y94" s="35"/>
      <c r="Z94" s="35"/>
      <c r="AA94" s="35"/>
      <c r="AB94" s="35"/>
      <c r="AC94" s="35"/>
      <c r="AD94" s="35"/>
      <c r="AE94" s="35"/>
      <c r="AF94" s="40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12540</v>
      </c>
      <c r="P95" s="44">
        <v>0</v>
      </c>
      <c r="Q95" s="44">
        <v>0</v>
      </c>
      <c r="R95" s="44">
        <v>0</v>
      </c>
      <c r="S95" s="44">
        <v>13718</v>
      </c>
      <c r="T95" s="44">
        <v>23015</v>
      </c>
      <c r="U95" s="27"/>
      <c r="V95" s="54" t="s">
        <v>2149</v>
      </c>
      <c r="W95" s="42"/>
      <c r="X95" s="39"/>
      <c r="Y95" s="40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4" t="s">
        <v>2138</v>
      </c>
      <c r="W96" s="42"/>
      <c r="X96" s="39"/>
      <c r="Y96" s="35"/>
      <c r="Z96" s="35"/>
      <c r="AA96" s="35"/>
      <c r="AB96" s="35"/>
      <c r="AC96" s="40"/>
      <c r="AD96" s="35"/>
      <c r="AE96" s="35"/>
      <c r="AF96" s="35"/>
      <c r="AG96" s="35"/>
      <c r="AH96" s="40"/>
      <c r="AI96" s="35"/>
      <c r="AJ96" s="35"/>
      <c r="AK96" s="35"/>
      <c r="AL96" s="40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3107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165</v>
      </c>
      <c r="U97" s="27"/>
      <c r="V97" s="54" t="s">
        <v>2149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5775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9214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4" t="s">
        <v>2149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1354</v>
      </c>
      <c r="G99" s="44">
        <v>5874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13507</v>
      </c>
      <c r="P99" s="44">
        <v>0</v>
      </c>
      <c r="Q99" s="44">
        <v>0</v>
      </c>
      <c r="R99" s="44">
        <v>115970</v>
      </c>
      <c r="S99" s="44">
        <v>18720</v>
      </c>
      <c r="T99" s="44">
        <v>0</v>
      </c>
      <c r="U99" s="27"/>
      <c r="V99" s="54" t="s">
        <v>2138</v>
      </c>
      <c r="W99" s="42"/>
      <c r="X99" s="39"/>
      <c r="Y99" s="35"/>
      <c r="Z99" s="40"/>
      <c r="AA99" s="35"/>
      <c r="AB99" s="35"/>
      <c r="AC99" s="40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4" t="s">
        <v>2138</v>
      </c>
      <c r="W100" s="42"/>
      <c r="X100" s="39"/>
      <c r="Y100" s="40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560</v>
      </c>
      <c r="U101" s="27"/>
      <c r="V101" s="54" t="s">
        <v>2138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4549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3520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4" t="s">
        <v>2138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40"/>
      <c r="AG102" s="35"/>
      <c r="AH102" s="35"/>
      <c r="AI102" s="35"/>
      <c r="AJ102" s="35"/>
      <c r="AK102" s="40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2138</v>
      </c>
      <c r="W103" s="42"/>
      <c r="X103" s="39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462</v>
      </c>
      <c r="U104" s="27"/>
      <c r="V104" s="54" t="s">
        <v>2138</v>
      </c>
      <c r="W104" s="42"/>
      <c r="X104" s="3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4" t="s">
        <v>2138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5554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41787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4" t="s">
        <v>2138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4" t="s">
        <v>2138</v>
      </c>
      <c r="W107" s="42"/>
      <c r="X107" s="39"/>
      <c r="Y107" s="40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4" t="s">
        <v>2138</v>
      </c>
      <c r="W108" s="42"/>
      <c r="X108" s="39"/>
      <c r="Y108" s="40"/>
      <c r="Z108" s="35"/>
      <c r="AA108" s="35"/>
      <c r="AB108" s="40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2590</v>
      </c>
      <c r="U109" s="27"/>
      <c r="V109" s="54" t="s">
        <v>2138</v>
      </c>
      <c r="W109" s="42"/>
      <c r="X109" s="39"/>
      <c r="Y109" s="40"/>
      <c r="Z109" s="40"/>
      <c r="AA109" s="35"/>
      <c r="AB109" s="35"/>
      <c r="AC109" s="40"/>
      <c r="AD109" s="40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92</v>
      </c>
      <c r="U110" s="27"/>
      <c r="V110" s="54" t="s">
        <v>2138</v>
      </c>
      <c r="W110" s="42"/>
      <c r="X110" s="39"/>
      <c r="Y110" s="40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27"/>
      <c r="V111" s="54" t="s">
        <v>2138</v>
      </c>
      <c r="W111" s="42"/>
      <c r="X111" s="39"/>
      <c r="Y111" s="40"/>
      <c r="Z111" s="35"/>
      <c r="AA111" s="35"/>
      <c r="AB111" s="35"/>
      <c r="AC111" s="35"/>
      <c r="AD111" s="40"/>
      <c r="AE111" s="35"/>
      <c r="AF111" s="40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4" t="s">
        <v>2138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6336</v>
      </c>
      <c r="K113" s="44">
        <v>0</v>
      </c>
      <c r="L113" s="44">
        <v>0</v>
      </c>
      <c r="M113" s="44">
        <v>75508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4" t="s">
        <v>2138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10540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1629</v>
      </c>
      <c r="U114" s="27"/>
      <c r="V114" s="54" t="s">
        <v>2138</v>
      </c>
      <c r="W114" s="42"/>
      <c r="X114" s="39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332870</v>
      </c>
      <c r="H115" s="44">
        <v>0</v>
      </c>
      <c r="I115" s="44">
        <v>13344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160472</v>
      </c>
      <c r="T115" s="44">
        <v>5</v>
      </c>
      <c r="U115" s="27"/>
      <c r="V115" s="54" t="s">
        <v>2138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40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4" t="s">
        <v>2138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40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130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2804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4" t="s">
        <v>2138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942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4" t="s">
        <v>2138</v>
      </c>
      <c r="W118" s="42"/>
      <c r="X118" s="39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1200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4" t="s">
        <v>2149</v>
      </c>
      <c r="W119" s="42"/>
      <c r="X119" s="39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624</v>
      </c>
      <c r="S120" s="44">
        <v>0</v>
      </c>
      <c r="T120" s="44">
        <v>540</v>
      </c>
      <c r="U120" s="27"/>
      <c r="V120" s="54" t="s">
        <v>2138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4" t="s">
        <v>2138</v>
      </c>
      <c r="W121" s="42"/>
      <c r="X121" s="39"/>
      <c r="Y121" s="35"/>
      <c r="Z121" s="35"/>
      <c r="AA121" s="35"/>
      <c r="AB121" s="35"/>
      <c r="AC121" s="40"/>
      <c r="AD121" s="35"/>
      <c r="AE121" s="35"/>
      <c r="AF121" s="35"/>
      <c r="AG121" s="35"/>
      <c r="AH121" s="35"/>
      <c r="AI121" s="35"/>
      <c r="AJ121" s="35"/>
      <c r="AK121" s="35"/>
      <c r="AL121" s="40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4280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4" t="s">
        <v>2138</v>
      </c>
      <c r="W122" s="42"/>
      <c r="X122" s="39"/>
      <c r="Y122" s="35"/>
      <c r="Z122" s="35"/>
      <c r="AA122" s="35"/>
      <c r="AB122" s="35"/>
      <c r="AC122" s="40"/>
      <c r="AD122" s="35"/>
      <c r="AE122" s="35"/>
      <c r="AF122" s="40"/>
      <c r="AG122" s="35"/>
      <c r="AH122" s="35"/>
      <c r="AI122" s="35"/>
      <c r="AJ122" s="35"/>
      <c r="AK122" s="35"/>
      <c r="AL122" s="40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290</v>
      </c>
      <c r="P123" s="44">
        <v>0</v>
      </c>
      <c r="Q123" s="44">
        <v>0</v>
      </c>
      <c r="R123" s="44">
        <v>0</v>
      </c>
      <c r="S123" s="44">
        <v>0</v>
      </c>
      <c r="T123" s="44">
        <v>6690</v>
      </c>
      <c r="U123" s="27"/>
      <c r="V123" s="54" t="s">
        <v>2149</v>
      </c>
      <c r="W123" s="42"/>
      <c r="X123" s="39"/>
      <c r="Y123" s="35"/>
      <c r="Z123" s="35"/>
      <c r="AA123" s="35"/>
      <c r="AB123" s="40"/>
      <c r="AC123" s="35"/>
      <c r="AD123" s="35"/>
      <c r="AE123" s="35"/>
      <c r="AF123" s="40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4" t="s">
        <v>2138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8424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340</v>
      </c>
      <c r="U125" s="27"/>
      <c r="V125" s="54" t="s">
        <v>2138</v>
      </c>
      <c r="W125" s="42"/>
      <c r="X125" s="3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1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27204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1</v>
      </c>
      <c r="U126" s="27"/>
      <c r="V126" s="54" t="s">
        <v>2149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73303</v>
      </c>
      <c r="G127" s="44">
        <v>0</v>
      </c>
      <c r="H127" s="44">
        <v>0</v>
      </c>
      <c r="I127" s="44">
        <v>0</v>
      </c>
      <c r="J127" s="44">
        <v>47400</v>
      </c>
      <c r="K127" s="44">
        <v>71092</v>
      </c>
      <c r="L127" s="44">
        <v>0</v>
      </c>
      <c r="M127" s="44">
        <v>38325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1305314</v>
      </c>
      <c r="T127" s="44">
        <v>0</v>
      </c>
      <c r="U127" s="27"/>
      <c r="V127" s="54" t="s">
        <v>2138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2246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400</v>
      </c>
      <c r="U128" s="27"/>
      <c r="V128" s="54" t="s">
        <v>2138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5600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1424182</v>
      </c>
      <c r="T129" s="44">
        <v>2596</v>
      </c>
      <c r="U129" s="27"/>
      <c r="V129" s="54" t="s">
        <v>2138</v>
      </c>
      <c r="W129" s="42"/>
      <c r="X129" s="39"/>
      <c r="Y129" s="35"/>
      <c r="Z129" s="35"/>
      <c r="AA129" s="35"/>
      <c r="AB129" s="35"/>
      <c r="AC129" s="40"/>
      <c r="AD129" s="35"/>
      <c r="AE129" s="40"/>
      <c r="AF129" s="35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415</v>
      </c>
      <c r="K130" s="44">
        <v>0</v>
      </c>
      <c r="L130" s="44">
        <v>0</v>
      </c>
      <c r="M130" s="44">
        <v>0</v>
      </c>
      <c r="N130" s="44">
        <v>0</v>
      </c>
      <c r="O130" s="44">
        <v>360</v>
      </c>
      <c r="P130" s="44">
        <v>0</v>
      </c>
      <c r="Q130" s="44">
        <v>0</v>
      </c>
      <c r="R130" s="44">
        <v>0</v>
      </c>
      <c r="S130" s="44">
        <v>27280</v>
      </c>
      <c r="T130" s="44">
        <v>2602</v>
      </c>
      <c r="U130" s="27"/>
      <c r="V130" s="54" t="s">
        <v>2138</v>
      </c>
      <c r="W130" s="42"/>
      <c r="X130" s="39"/>
      <c r="Y130" s="35"/>
      <c r="Z130" s="40"/>
      <c r="AA130" s="35"/>
      <c r="AB130" s="35"/>
      <c r="AC130" s="35"/>
      <c r="AD130" s="35"/>
      <c r="AE130" s="35"/>
      <c r="AF130" s="40"/>
      <c r="AG130" s="35"/>
      <c r="AH130" s="40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2832</v>
      </c>
      <c r="U131" s="27"/>
      <c r="V131" s="54" t="s">
        <v>2149</v>
      </c>
      <c r="W131" s="42"/>
      <c r="X131" s="39"/>
      <c r="Y131" s="40"/>
      <c r="Z131" s="40"/>
      <c r="AA131" s="35"/>
      <c r="AB131" s="40"/>
      <c r="AC131" s="40"/>
      <c r="AD131" s="35"/>
      <c r="AE131" s="35"/>
      <c r="AF131" s="40"/>
      <c r="AG131" s="35"/>
      <c r="AH131" s="35"/>
      <c r="AI131" s="35"/>
      <c r="AJ131" s="35"/>
      <c r="AK131" s="35"/>
      <c r="AL131" s="40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720</v>
      </c>
      <c r="U132" s="27"/>
      <c r="V132" s="54" t="s">
        <v>2149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6000</v>
      </c>
      <c r="H133" s="44">
        <v>0</v>
      </c>
      <c r="I133" s="44">
        <v>0</v>
      </c>
      <c r="J133" s="44">
        <v>3500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192</v>
      </c>
      <c r="U133" s="27"/>
      <c r="V133" s="54" t="s">
        <v>2138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792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1656</v>
      </c>
      <c r="U134" s="27"/>
      <c r="V134" s="54" t="s">
        <v>2149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1920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2138</v>
      </c>
      <c r="W135" s="42"/>
      <c r="X135" s="39"/>
      <c r="Y135" s="40"/>
      <c r="Z135" s="40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68579</v>
      </c>
      <c r="N136" s="44">
        <v>0</v>
      </c>
      <c r="O136" s="44">
        <v>0</v>
      </c>
      <c r="P136" s="44">
        <v>0</v>
      </c>
      <c r="Q136" s="44">
        <v>0</v>
      </c>
      <c r="R136" s="44">
        <v>35000</v>
      </c>
      <c r="S136" s="44">
        <v>0</v>
      </c>
      <c r="T136" s="44">
        <v>5271</v>
      </c>
      <c r="U136" s="27"/>
      <c r="V136" s="54" t="s">
        <v>2149</v>
      </c>
      <c r="W136" s="42"/>
      <c r="X136" s="39"/>
      <c r="Y136" s="40"/>
      <c r="Z136" s="35"/>
      <c r="AA136" s="35"/>
      <c r="AB136" s="35"/>
      <c r="AC136" s="35"/>
      <c r="AD136" s="35"/>
      <c r="AE136" s="35"/>
      <c r="AF136" s="40"/>
      <c r="AG136" s="35"/>
      <c r="AH136" s="40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4" t="s">
        <v>2149</v>
      </c>
      <c r="W137" s="42"/>
      <c r="X137" s="39"/>
      <c r="Y137" s="35"/>
      <c r="Z137" s="35"/>
      <c r="AA137" s="35"/>
      <c r="AB137" s="35"/>
      <c r="AC137" s="40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218425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504000</v>
      </c>
      <c r="T138" s="44">
        <v>3900</v>
      </c>
      <c r="U138" s="27"/>
      <c r="V138" s="54" t="s">
        <v>2138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40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70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5048</v>
      </c>
      <c r="U139" s="27"/>
      <c r="V139" s="54" t="s">
        <v>2138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10615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13680</v>
      </c>
      <c r="T140" s="44">
        <v>520</v>
      </c>
      <c r="U140" s="27"/>
      <c r="V140" s="54" t="s">
        <v>2138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7838</v>
      </c>
      <c r="U141" s="27"/>
      <c r="V141" s="54" t="s">
        <v>2138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54827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1056</v>
      </c>
      <c r="U142" s="27"/>
      <c r="V142" s="54" t="s">
        <v>2138</v>
      </c>
      <c r="W142" s="42"/>
      <c r="X142" s="39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95</v>
      </c>
      <c r="G143" s="44">
        <v>0</v>
      </c>
      <c r="H143" s="44">
        <v>0</v>
      </c>
      <c r="I143" s="44">
        <v>1264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5214</v>
      </c>
      <c r="U143" s="27"/>
      <c r="V143" s="54" t="s">
        <v>2138</v>
      </c>
      <c r="W143" s="42"/>
      <c r="X143" s="39"/>
      <c r="Y143" s="40"/>
      <c r="Z143" s="35"/>
      <c r="AA143" s="35"/>
      <c r="AB143" s="35"/>
      <c r="AC143" s="35"/>
      <c r="AD143" s="35"/>
      <c r="AE143" s="35"/>
      <c r="AF143" s="35"/>
      <c r="AG143" s="35"/>
      <c r="AH143" s="40"/>
      <c r="AI143" s="40"/>
      <c r="AJ143" s="35"/>
      <c r="AK143" s="35"/>
      <c r="AL143" s="40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4" t="s">
        <v>2138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1</v>
      </c>
      <c r="G145" s="44">
        <v>441</v>
      </c>
      <c r="H145" s="44">
        <v>0</v>
      </c>
      <c r="I145" s="44">
        <v>0</v>
      </c>
      <c r="J145" s="44">
        <v>5052</v>
      </c>
      <c r="K145" s="44">
        <v>33600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2727</v>
      </c>
      <c r="U145" s="27"/>
      <c r="V145" s="54" t="s">
        <v>2138</v>
      </c>
      <c r="W145" s="42"/>
      <c r="X145" s="39"/>
      <c r="Y145" s="35"/>
      <c r="Z145" s="35"/>
      <c r="AA145" s="35"/>
      <c r="AB145" s="35"/>
      <c r="AC145" s="35"/>
      <c r="AD145" s="40"/>
      <c r="AE145" s="35"/>
      <c r="AF145" s="35"/>
      <c r="AG145" s="35"/>
      <c r="AH145" s="40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5360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4" t="s">
        <v>2138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28174</v>
      </c>
      <c r="G147" s="44">
        <v>0</v>
      </c>
      <c r="H147" s="44">
        <v>0</v>
      </c>
      <c r="I147" s="44">
        <v>0</v>
      </c>
      <c r="J147" s="44">
        <v>0</v>
      </c>
      <c r="K147" s="44">
        <v>102001</v>
      </c>
      <c r="L147" s="44">
        <v>0</v>
      </c>
      <c r="M147" s="44">
        <v>45000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1815</v>
      </c>
      <c r="U147" s="27"/>
      <c r="V147" s="54" t="s">
        <v>2138</v>
      </c>
      <c r="W147" s="42"/>
      <c r="X147" s="39"/>
      <c r="Y147" s="35"/>
      <c r="Z147" s="40"/>
      <c r="AA147" s="35"/>
      <c r="AB147" s="35"/>
      <c r="AC147" s="35"/>
      <c r="AD147" s="35"/>
      <c r="AE147" s="35"/>
      <c r="AF147" s="40"/>
      <c r="AG147" s="35"/>
      <c r="AH147" s="40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625</v>
      </c>
      <c r="U148" s="27"/>
      <c r="V148" s="54" t="s">
        <v>2138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3176</v>
      </c>
      <c r="U149" s="27"/>
      <c r="V149" s="54" t="s">
        <v>2149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40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4" t="s">
        <v>2149</v>
      </c>
      <c r="W150" s="42"/>
      <c r="X150" s="39"/>
      <c r="Y150" s="40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140</v>
      </c>
      <c r="U151" s="27"/>
      <c r="V151" s="54" t="s">
        <v>2138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120</v>
      </c>
      <c r="S152" s="44">
        <v>0</v>
      </c>
      <c r="T152" s="44">
        <v>8776</v>
      </c>
      <c r="U152" s="27"/>
      <c r="V152" s="54" t="s">
        <v>2138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40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288</v>
      </c>
      <c r="Q153" s="44">
        <v>0</v>
      </c>
      <c r="R153" s="44">
        <v>0</v>
      </c>
      <c r="S153" s="44">
        <v>0</v>
      </c>
      <c r="T153" s="44">
        <v>660</v>
      </c>
      <c r="U153" s="27"/>
      <c r="V153" s="54" t="s">
        <v>2138</v>
      </c>
      <c r="W153" s="42"/>
      <c r="X153" s="39"/>
      <c r="Y153" s="40"/>
      <c r="Z153" s="40"/>
      <c r="AA153" s="35"/>
      <c r="AB153" s="35"/>
      <c r="AC153" s="35"/>
      <c r="AD153" s="35"/>
      <c r="AE153" s="35"/>
      <c r="AF153" s="40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4" t="s">
        <v>2138</v>
      </c>
      <c r="W154" s="42"/>
      <c r="X154" s="39"/>
      <c r="Y154" s="40"/>
      <c r="Z154" s="40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17312</v>
      </c>
      <c r="T155" s="44">
        <v>8860</v>
      </c>
      <c r="U155" s="27"/>
      <c r="V155" s="54" t="s">
        <v>2138</v>
      </c>
      <c r="W155" s="42"/>
      <c r="X155" s="39"/>
      <c r="Y155" s="40"/>
      <c r="Z155" s="35"/>
      <c r="AA155" s="35"/>
      <c r="AB155" s="35"/>
      <c r="AC155" s="40"/>
      <c r="AD155" s="35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2350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7272</v>
      </c>
      <c r="U156" s="27"/>
      <c r="V156" s="55" t="s">
        <v>2150</v>
      </c>
      <c r="W156" s="42"/>
      <c r="X156" s="39"/>
      <c r="Y156" s="35"/>
      <c r="Z156" s="40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17936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35700</v>
      </c>
      <c r="T157" s="44">
        <v>1989</v>
      </c>
      <c r="U157" s="27"/>
      <c r="V157" s="54" t="s">
        <v>2138</v>
      </c>
      <c r="W157" s="42"/>
      <c r="X157" s="39"/>
      <c r="Y157" s="35"/>
      <c r="Z157" s="40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15206</v>
      </c>
      <c r="T158" s="44">
        <v>22476</v>
      </c>
      <c r="U158" s="27"/>
      <c r="V158" s="54" t="s">
        <v>2149</v>
      </c>
      <c r="W158" s="42"/>
      <c r="X158" s="39"/>
      <c r="Y158" s="40"/>
      <c r="Z158" s="35"/>
      <c r="AA158" s="35"/>
      <c r="AB158" s="35"/>
      <c r="AC158" s="40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553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5201</v>
      </c>
      <c r="T159" s="44">
        <v>11047</v>
      </c>
      <c r="U159" s="27"/>
      <c r="V159" s="54" t="s">
        <v>2138</v>
      </c>
      <c r="W159" s="42"/>
      <c r="X159" s="39"/>
      <c r="Y159" s="35"/>
      <c r="Z159" s="40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3372</v>
      </c>
      <c r="K160" s="44">
        <v>0</v>
      </c>
      <c r="L160" s="44">
        <v>0</v>
      </c>
      <c r="M160" s="44">
        <v>49311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2600</v>
      </c>
      <c r="T160" s="44">
        <v>1212</v>
      </c>
      <c r="U160" s="27"/>
      <c r="V160" s="54" t="s">
        <v>2138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2400</v>
      </c>
      <c r="J161" s="44">
        <v>0</v>
      </c>
      <c r="K161" s="44">
        <v>0</v>
      </c>
      <c r="L161" s="44">
        <v>0</v>
      </c>
      <c r="M161" s="44">
        <v>330963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200</v>
      </c>
      <c r="U161" s="27"/>
      <c r="V161" s="54" t="s">
        <v>2138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3360</v>
      </c>
      <c r="U162" s="27"/>
      <c r="V162" s="54" t="s">
        <v>2149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2149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5520</v>
      </c>
      <c r="U164" s="27"/>
      <c r="V164" s="55" t="s">
        <v>2150</v>
      </c>
      <c r="W164" s="42"/>
      <c r="X164" s="39"/>
      <c r="Y164" s="40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2150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160</v>
      </c>
      <c r="U166" s="27"/>
      <c r="V166" s="54" t="s">
        <v>2138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40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2400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4" t="s">
        <v>2138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1248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1560</v>
      </c>
      <c r="U168" s="27"/>
      <c r="V168" s="54" t="s">
        <v>2138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12915</v>
      </c>
      <c r="K169" s="44">
        <v>0</v>
      </c>
      <c r="L169" s="44">
        <v>546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4" t="s">
        <v>2149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40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4" t="s">
        <v>2138</v>
      </c>
      <c r="W170" s="42"/>
      <c r="X170" s="39"/>
      <c r="Y170" s="40"/>
      <c r="Z170" s="40"/>
      <c r="AA170" s="35"/>
      <c r="AB170" s="35"/>
      <c r="AC170" s="40"/>
      <c r="AD170" s="35"/>
      <c r="AE170" s="35"/>
      <c r="AF170" s="40"/>
      <c r="AG170" s="35"/>
      <c r="AH170" s="35"/>
      <c r="AI170" s="35"/>
      <c r="AJ170" s="35"/>
      <c r="AK170" s="35"/>
      <c r="AL170" s="40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0</v>
      </c>
      <c r="G171" s="44">
        <v>9180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43235</v>
      </c>
      <c r="N171" s="44">
        <v>0</v>
      </c>
      <c r="O171" s="44">
        <v>26446</v>
      </c>
      <c r="P171" s="44">
        <v>0</v>
      </c>
      <c r="Q171" s="44">
        <v>0</v>
      </c>
      <c r="R171" s="44">
        <v>0</v>
      </c>
      <c r="S171" s="44">
        <v>0</v>
      </c>
      <c r="T171" s="44">
        <v>338</v>
      </c>
      <c r="U171" s="27"/>
      <c r="V171" s="54" t="s">
        <v>2138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3997</v>
      </c>
      <c r="G172" s="44">
        <v>17025</v>
      </c>
      <c r="H172" s="44">
        <v>0</v>
      </c>
      <c r="I172" s="44">
        <v>6107</v>
      </c>
      <c r="J172" s="44">
        <v>17615</v>
      </c>
      <c r="K172" s="44">
        <v>0</v>
      </c>
      <c r="L172" s="44">
        <v>0</v>
      </c>
      <c r="M172" s="44">
        <v>47569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71107</v>
      </c>
      <c r="T172" s="44">
        <v>1248</v>
      </c>
      <c r="U172" s="27"/>
      <c r="V172" s="54" t="s">
        <v>2149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40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6004</v>
      </c>
      <c r="U173" s="27"/>
      <c r="V173" s="54" t="s">
        <v>2138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3221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4" t="s">
        <v>2149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534</v>
      </c>
      <c r="U175" s="27"/>
      <c r="V175" s="54" t="s">
        <v>2138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40"/>
      <c r="AK175" s="35"/>
      <c r="AL175" s="40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4" t="s">
        <v>2138</v>
      </c>
      <c r="W176" s="42"/>
      <c r="X176" s="39"/>
      <c r="Y176" s="35"/>
      <c r="Z176" s="40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4" t="s">
        <v>2138</v>
      </c>
      <c r="W177" s="42"/>
      <c r="X177" s="39"/>
      <c r="Y177" s="35"/>
      <c r="Z177" s="35"/>
      <c r="AA177" s="35"/>
      <c r="AB177" s="35"/>
      <c r="AC177" s="40"/>
      <c r="AD177" s="35"/>
      <c r="AE177" s="35"/>
      <c r="AF177" s="40"/>
      <c r="AG177" s="35"/>
      <c r="AH177" s="40"/>
      <c r="AI177" s="35"/>
      <c r="AJ177" s="35"/>
      <c r="AK177" s="35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774</v>
      </c>
      <c r="G178" s="44">
        <v>5936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68494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7321</v>
      </c>
      <c r="U178" s="27"/>
      <c r="V178" s="54" t="s">
        <v>2149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40"/>
      <c r="AG178" s="35"/>
      <c r="AH178" s="40"/>
      <c r="AI178" s="35"/>
      <c r="AJ178" s="35"/>
      <c r="AK178" s="35"/>
      <c r="AL178" s="40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768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32440</v>
      </c>
      <c r="N179" s="44">
        <v>0</v>
      </c>
      <c r="O179" s="44">
        <v>8330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4" t="s">
        <v>2138</v>
      </c>
      <c r="W179" s="42"/>
      <c r="X179" s="39"/>
      <c r="Y179" s="40"/>
      <c r="Z179" s="40"/>
      <c r="AA179" s="35"/>
      <c r="AB179" s="40"/>
      <c r="AC179" s="40"/>
      <c r="AD179" s="40"/>
      <c r="AE179" s="35"/>
      <c r="AF179" s="40"/>
      <c r="AG179" s="35"/>
      <c r="AH179" s="40"/>
      <c r="AI179" s="40"/>
      <c r="AJ179" s="35"/>
      <c r="AK179" s="35"/>
      <c r="AL179" s="40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1965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2074</v>
      </c>
      <c r="U180" s="27"/>
      <c r="V180" s="54" t="s">
        <v>2138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4" t="s">
        <v>2138</v>
      </c>
      <c r="W181" s="42"/>
      <c r="X181" s="39"/>
      <c r="Y181" s="35"/>
      <c r="Z181" s="35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40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182</v>
      </c>
      <c r="U182" s="27"/>
      <c r="V182" s="54" t="s">
        <v>2138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4" t="s">
        <v>2138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1800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2138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40"/>
      <c r="AI184" s="35"/>
      <c r="AJ184" s="35"/>
      <c r="AK184" s="35"/>
      <c r="AL184" s="35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27"/>
      <c r="V185" s="54" t="s">
        <v>2138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195</v>
      </c>
      <c r="U186" s="27"/>
      <c r="V186" s="54" t="s">
        <v>2149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4" t="s">
        <v>2138</v>
      </c>
      <c r="W187" s="42"/>
      <c r="X187" s="39"/>
      <c r="Y187" s="40"/>
      <c r="Z187" s="35"/>
      <c r="AA187" s="35"/>
      <c r="AB187" s="35"/>
      <c r="AC187" s="35"/>
      <c r="AD187" s="35"/>
      <c r="AE187" s="40"/>
      <c r="AF187" s="35"/>
      <c r="AG187" s="35"/>
      <c r="AH187" s="35"/>
      <c r="AI187" s="35"/>
      <c r="AJ187" s="35"/>
      <c r="AK187" s="35"/>
      <c r="AL187" s="35"/>
      <c r="AM187" s="35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4" t="s">
        <v>2138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40"/>
      <c r="AI188" s="35"/>
      <c r="AJ188" s="35"/>
      <c r="AK188" s="40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64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4" t="s">
        <v>2149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700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209</v>
      </c>
      <c r="P190" s="44">
        <v>34061</v>
      </c>
      <c r="Q190" s="44">
        <v>0</v>
      </c>
      <c r="R190" s="44">
        <v>0</v>
      </c>
      <c r="S190" s="44">
        <v>96</v>
      </c>
      <c r="T190" s="44">
        <v>4581</v>
      </c>
      <c r="U190" s="27"/>
      <c r="V190" s="54" t="s">
        <v>2149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192</v>
      </c>
      <c r="U191" s="27"/>
      <c r="V191" s="54" t="s">
        <v>2138</v>
      </c>
      <c r="W191" s="42"/>
      <c r="X191" s="39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5" t="s">
        <v>2150</v>
      </c>
      <c r="W192" s="42"/>
      <c r="X192" s="39"/>
      <c r="Y192" s="35"/>
      <c r="Z192" s="35"/>
      <c r="AA192" s="35"/>
      <c r="AB192" s="35"/>
      <c r="AC192" s="40"/>
      <c r="AD192" s="35"/>
      <c r="AE192" s="35"/>
      <c r="AF192" s="40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4" t="s">
        <v>2138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40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4" t="s">
        <v>2138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4" t="s">
        <v>2138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2109</v>
      </c>
      <c r="W196" s="42"/>
      <c r="X196" s="39"/>
      <c r="Y196" s="35"/>
      <c r="Z196" s="35"/>
      <c r="AA196" s="35"/>
      <c r="AB196" s="40"/>
      <c r="AC196" s="35"/>
      <c r="AD196" s="35"/>
      <c r="AE196" s="35"/>
      <c r="AF196" s="40"/>
      <c r="AG196" s="35"/>
      <c r="AH196" s="35"/>
      <c r="AI196" s="35"/>
      <c r="AJ196" s="35"/>
      <c r="AK196" s="35"/>
      <c r="AL196" s="40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18700</v>
      </c>
      <c r="L197" s="44">
        <v>0</v>
      </c>
      <c r="M197" s="44">
        <v>0</v>
      </c>
      <c r="N197" s="44">
        <v>0</v>
      </c>
      <c r="O197" s="44">
        <v>504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4" t="s">
        <v>2149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4616</v>
      </c>
      <c r="U198" s="27"/>
      <c r="V198" s="54" t="s">
        <v>2138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9100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50354</v>
      </c>
      <c r="N199" s="44">
        <v>0</v>
      </c>
      <c r="O199" s="44">
        <v>5544</v>
      </c>
      <c r="P199" s="44">
        <v>0</v>
      </c>
      <c r="Q199" s="44">
        <v>0</v>
      </c>
      <c r="R199" s="44">
        <v>0</v>
      </c>
      <c r="S199" s="44">
        <v>0</v>
      </c>
      <c r="T199" s="44">
        <v>8932</v>
      </c>
      <c r="U199" s="27"/>
      <c r="V199" s="54" t="s">
        <v>2138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5" t="s">
        <v>2150</v>
      </c>
      <c r="W200" s="42"/>
      <c r="X200" s="39"/>
      <c r="Y200" s="40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17521</v>
      </c>
      <c r="U201" s="27"/>
      <c r="V201" s="54" t="s">
        <v>2138</v>
      </c>
      <c r="W201" s="42"/>
      <c r="X201" s="39"/>
      <c r="Y201" s="35"/>
      <c r="Z201" s="35"/>
      <c r="AA201" s="35"/>
      <c r="AB201" s="40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4" t="s">
        <v>2138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40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4" t="s">
        <v>2138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40"/>
      <c r="AL203" s="35"/>
      <c r="AM203" s="35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2304</v>
      </c>
      <c r="U204" s="27"/>
      <c r="V204" s="54" t="s">
        <v>2138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7000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15122</v>
      </c>
      <c r="U205" s="27"/>
      <c r="V205" s="54" t="s">
        <v>2138</v>
      </c>
      <c r="W205" s="42"/>
      <c r="X205" s="39"/>
      <c r="Y205" s="35"/>
      <c r="Z205" s="35"/>
      <c r="AA205" s="35"/>
      <c r="AB205" s="40"/>
      <c r="AC205" s="40"/>
      <c r="AD205" s="35"/>
      <c r="AE205" s="35"/>
      <c r="AF205" s="40"/>
      <c r="AG205" s="35"/>
      <c r="AH205" s="35"/>
      <c r="AI205" s="35"/>
      <c r="AJ205" s="35"/>
      <c r="AK205" s="35"/>
      <c r="AL205" s="35"/>
      <c r="AM205" s="35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3957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4" t="s">
        <v>2138</v>
      </c>
      <c r="W206" s="42"/>
      <c r="X206" s="39"/>
      <c r="Y206" s="35"/>
      <c r="Z206" s="35"/>
      <c r="AA206" s="35"/>
      <c r="AB206" s="40"/>
      <c r="AC206" s="35"/>
      <c r="AD206" s="35"/>
      <c r="AE206" s="35"/>
      <c r="AF206" s="40"/>
      <c r="AG206" s="40"/>
      <c r="AH206" s="40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310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864</v>
      </c>
      <c r="U207" s="27"/>
      <c r="V207" s="54" t="s">
        <v>2138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341</v>
      </c>
      <c r="G208" s="44">
        <v>1229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14427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1233</v>
      </c>
      <c r="U208" s="27"/>
      <c r="V208" s="54" t="s">
        <v>2149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40"/>
      <c r="AG208" s="40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32526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19110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4" t="s">
        <v>2138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40"/>
      <c r="AM209" s="35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4" t="s">
        <v>2149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1152</v>
      </c>
      <c r="G211" s="44">
        <v>0</v>
      </c>
      <c r="H211" s="44">
        <v>0</v>
      </c>
      <c r="I211" s="44">
        <v>0</v>
      </c>
      <c r="J211" s="44">
        <v>2401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5600</v>
      </c>
      <c r="T211" s="44">
        <v>2548</v>
      </c>
      <c r="U211" s="27"/>
      <c r="V211" s="54" t="s">
        <v>2138</v>
      </c>
      <c r="W211" s="42"/>
      <c r="X211" s="39"/>
      <c r="Y211" s="35"/>
      <c r="Z211" s="35"/>
      <c r="AA211" s="35"/>
      <c r="AB211" s="40"/>
      <c r="AC211" s="35"/>
      <c r="AD211" s="35"/>
      <c r="AE211" s="35"/>
      <c r="AF211" s="40"/>
      <c r="AG211" s="35"/>
      <c r="AH211" s="40"/>
      <c r="AI211" s="35"/>
      <c r="AJ211" s="35"/>
      <c r="AK211" s="35"/>
      <c r="AL211" s="40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2506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748</v>
      </c>
      <c r="U212" s="27"/>
      <c r="V212" s="54" t="s">
        <v>2138</v>
      </c>
      <c r="W212" s="42"/>
      <c r="X212" s="39"/>
      <c r="Y212" s="40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4" t="s">
        <v>2138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140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4" t="s">
        <v>2138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4" t="s">
        <v>2138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</v>
      </c>
      <c r="G216" s="44">
        <v>0</v>
      </c>
      <c r="H216" s="44">
        <v>0</v>
      </c>
      <c r="I216" s="44">
        <v>0</v>
      </c>
      <c r="J216" s="44">
        <v>502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4800</v>
      </c>
      <c r="T216" s="44">
        <v>18</v>
      </c>
      <c r="U216" s="27"/>
      <c r="V216" s="54" t="s">
        <v>2149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2856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480</v>
      </c>
      <c r="U217" s="27"/>
      <c r="V217" s="54" t="s">
        <v>2149</v>
      </c>
      <c r="W217" s="42"/>
      <c r="X217" s="3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4" t="s">
        <v>2138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2660</v>
      </c>
      <c r="U219" s="27"/>
      <c r="V219" s="55" t="s">
        <v>2150</v>
      </c>
      <c r="W219" s="42"/>
      <c r="X219" s="39"/>
      <c r="Y219" s="40"/>
      <c r="Z219" s="35"/>
      <c r="AA219" s="35"/>
      <c r="AB219" s="35"/>
      <c r="AC219" s="35"/>
      <c r="AD219" s="35"/>
      <c r="AE219" s="35"/>
      <c r="AF219" s="35"/>
      <c r="AG219" s="35"/>
      <c r="AH219" s="40"/>
      <c r="AI219" s="35"/>
      <c r="AJ219" s="35"/>
      <c r="AK219" s="35"/>
      <c r="AL219" s="40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3776</v>
      </c>
      <c r="T220" s="44">
        <v>1140</v>
      </c>
      <c r="U220" s="27"/>
      <c r="V220" s="54" t="s">
        <v>2138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4676</v>
      </c>
      <c r="U221" s="27"/>
      <c r="V221" s="55" t="s">
        <v>2150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40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2712</v>
      </c>
      <c r="U222" s="27"/>
      <c r="V222" s="54" t="s">
        <v>2138</v>
      </c>
      <c r="W222" s="42"/>
      <c r="X222" s="39"/>
      <c r="Y222" s="35"/>
      <c r="Z222" s="40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2645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11244</v>
      </c>
      <c r="U223" s="27"/>
      <c r="V223" s="54" t="s">
        <v>2138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4" t="s">
        <v>2138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5602</v>
      </c>
      <c r="U225" s="27"/>
      <c r="V225" s="54" t="s">
        <v>2138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49776</v>
      </c>
      <c r="Q226" s="44">
        <v>0</v>
      </c>
      <c r="R226" s="44">
        <v>0</v>
      </c>
      <c r="S226" s="44">
        <v>0</v>
      </c>
      <c r="T226" s="44">
        <v>1755</v>
      </c>
      <c r="U226" s="27"/>
      <c r="V226" s="55" t="s">
        <v>2150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2150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40"/>
      <c r="AH227" s="40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8448</v>
      </c>
      <c r="U228" s="27"/>
      <c r="V228" s="55" t="s">
        <v>2150</v>
      </c>
      <c r="W228" s="42"/>
      <c r="X228" s="39"/>
      <c r="Y228" s="35"/>
      <c r="Z228" s="35"/>
      <c r="AA228" s="35"/>
      <c r="AB228" s="35"/>
      <c r="AC228" s="40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9802</v>
      </c>
      <c r="U229" s="27"/>
      <c r="V229" s="55" t="s">
        <v>2150</v>
      </c>
      <c r="W229" s="42"/>
      <c r="X229" s="39"/>
      <c r="Y229" s="40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25619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34096</v>
      </c>
      <c r="T230" s="44">
        <v>18369</v>
      </c>
      <c r="U230" s="27"/>
      <c r="V230" s="54" t="s">
        <v>2138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40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4" t="s">
        <v>2138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32984</v>
      </c>
      <c r="G232" s="44">
        <v>17073</v>
      </c>
      <c r="H232" s="44">
        <v>0</v>
      </c>
      <c r="I232" s="44">
        <v>0</v>
      </c>
      <c r="J232" s="44">
        <v>4080</v>
      </c>
      <c r="K232" s="44">
        <v>0</v>
      </c>
      <c r="L232" s="44">
        <v>0</v>
      </c>
      <c r="M232" s="44">
        <v>258482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3278</v>
      </c>
      <c r="T232" s="44">
        <v>0</v>
      </c>
      <c r="U232" s="27"/>
      <c r="V232" s="54" t="s">
        <v>2149</v>
      </c>
      <c r="W232" s="42"/>
      <c r="X232" s="39"/>
      <c r="Y232" s="40"/>
      <c r="Z232" s="40"/>
      <c r="AA232" s="35"/>
      <c r="AB232" s="40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4" t="s">
        <v>2138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616</v>
      </c>
      <c r="U234" s="27"/>
      <c r="V234" s="54" t="s">
        <v>2138</v>
      </c>
      <c r="W234" s="42"/>
      <c r="X234" s="39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40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400</v>
      </c>
      <c r="T235" s="44">
        <v>0</v>
      </c>
      <c r="U235" s="27"/>
      <c r="V235" s="54" t="s">
        <v>2138</v>
      </c>
      <c r="W235" s="42"/>
      <c r="X235" s="39"/>
      <c r="Y235" s="40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40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2138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2154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4" t="s">
        <v>2138</v>
      </c>
      <c r="W237" s="42"/>
      <c r="X237" s="39"/>
      <c r="Y237" s="35"/>
      <c r="Z237" s="35"/>
      <c r="AA237" s="35"/>
      <c r="AB237" s="35"/>
      <c r="AC237" s="40"/>
      <c r="AD237" s="40"/>
      <c r="AE237" s="35"/>
      <c r="AF237" s="40"/>
      <c r="AG237" s="35"/>
      <c r="AH237" s="35"/>
      <c r="AI237" s="35"/>
      <c r="AJ237" s="35"/>
      <c r="AK237" s="35"/>
      <c r="AL237" s="40"/>
      <c r="AM237" s="35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4" t="s">
        <v>2149</v>
      </c>
      <c r="W238" s="42"/>
      <c r="X238" s="39"/>
      <c r="Y238" s="40"/>
      <c r="Z238" s="40"/>
      <c r="AA238" s="35"/>
      <c r="AB238" s="35"/>
      <c r="AC238" s="35"/>
      <c r="AD238" s="35"/>
      <c r="AE238" s="35"/>
      <c r="AF238" s="40"/>
      <c r="AG238" s="35"/>
      <c r="AH238" s="35"/>
      <c r="AI238" s="40"/>
      <c r="AJ238" s="35"/>
      <c r="AK238" s="40"/>
      <c r="AL238" s="35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3328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5" t="s">
        <v>2150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43545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1290</v>
      </c>
      <c r="R240" s="44">
        <v>0</v>
      </c>
      <c r="S240" s="44">
        <v>142520</v>
      </c>
      <c r="T240" s="44">
        <v>2215</v>
      </c>
      <c r="U240" s="27"/>
      <c r="V240" s="54" t="s">
        <v>2149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2964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972</v>
      </c>
      <c r="U241" s="27"/>
      <c r="V241" s="54" t="s">
        <v>2138</v>
      </c>
      <c r="W241" s="42"/>
      <c r="X241" s="39"/>
      <c r="Y241" s="40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40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7893</v>
      </c>
      <c r="K242" s="44">
        <v>0</v>
      </c>
      <c r="L242" s="44">
        <v>0</v>
      </c>
      <c r="M242" s="44">
        <v>4259</v>
      </c>
      <c r="N242" s="44">
        <v>0</v>
      </c>
      <c r="O242" s="44">
        <v>16973</v>
      </c>
      <c r="P242" s="44">
        <v>0</v>
      </c>
      <c r="Q242" s="44">
        <v>0</v>
      </c>
      <c r="R242" s="44">
        <v>0</v>
      </c>
      <c r="S242" s="44">
        <v>45000</v>
      </c>
      <c r="T242" s="44">
        <v>5045</v>
      </c>
      <c r="U242" s="27"/>
      <c r="V242" s="54" t="s">
        <v>2151</v>
      </c>
      <c r="W242" s="42"/>
      <c r="X242" s="39"/>
      <c r="Y242" s="40"/>
      <c r="Z242" s="40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40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22353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147591</v>
      </c>
      <c r="N243" s="44">
        <v>0</v>
      </c>
      <c r="O243" s="44">
        <v>9035</v>
      </c>
      <c r="P243" s="44">
        <v>0</v>
      </c>
      <c r="Q243" s="44">
        <v>0</v>
      </c>
      <c r="R243" s="44">
        <v>0</v>
      </c>
      <c r="S243" s="44">
        <v>2825</v>
      </c>
      <c r="T243" s="44">
        <v>0</v>
      </c>
      <c r="U243" s="27"/>
      <c r="V243" s="54" t="s">
        <v>2149</v>
      </c>
      <c r="W243" s="42"/>
      <c r="X243" s="39"/>
      <c r="Y243" s="40"/>
      <c r="Z243" s="35"/>
      <c r="AA243" s="35"/>
      <c r="AB243" s="35"/>
      <c r="AC243" s="35"/>
      <c r="AD243" s="35"/>
      <c r="AE243" s="35"/>
      <c r="AF243" s="35"/>
      <c r="AG243" s="35"/>
      <c r="AH243" s="40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188704</v>
      </c>
      <c r="G244" s="44">
        <v>50173</v>
      </c>
      <c r="H244" s="44">
        <v>0</v>
      </c>
      <c r="I244" s="44">
        <v>2114</v>
      </c>
      <c r="J244" s="44">
        <v>24020</v>
      </c>
      <c r="K244" s="44">
        <v>526</v>
      </c>
      <c r="L244" s="44">
        <v>0</v>
      </c>
      <c r="M244" s="44">
        <v>422067</v>
      </c>
      <c r="N244" s="44">
        <v>0</v>
      </c>
      <c r="O244" s="44">
        <v>105242</v>
      </c>
      <c r="P244" s="44">
        <v>1278</v>
      </c>
      <c r="Q244" s="44">
        <v>0</v>
      </c>
      <c r="R244" s="44">
        <v>0</v>
      </c>
      <c r="S244" s="44">
        <v>465040</v>
      </c>
      <c r="T244" s="44">
        <v>0</v>
      </c>
      <c r="U244" s="27"/>
      <c r="V244" s="54" t="s">
        <v>2138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40"/>
      <c r="AG244" s="35"/>
      <c r="AH244" s="35"/>
      <c r="AI244" s="40"/>
      <c r="AJ244" s="35"/>
      <c r="AK244" s="35"/>
      <c r="AL244" s="35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4" t="s">
        <v>2138</v>
      </c>
      <c r="W245" s="42"/>
      <c r="X245" s="39"/>
      <c r="Y245" s="40"/>
      <c r="Z245" s="35"/>
      <c r="AA245" s="35"/>
      <c r="AB245" s="35"/>
      <c r="AC245" s="40"/>
      <c r="AD245" s="35"/>
      <c r="AE245" s="35"/>
      <c r="AF245" s="40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2133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17688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200</v>
      </c>
      <c r="U246" s="27"/>
      <c r="V246" s="54" t="s">
        <v>2149</v>
      </c>
      <c r="W246" s="42"/>
      <c r="X246" s="39"/>
      <c r="Y246" s="40"/>
      <c r="Z246" s="35"/>
      <c r="AA246" s="35"/>
      <c r="AB246" s="35"/>
      <c r="AC246" s="40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8900</v>
      </c>
      <c r="T247" s="44">
        <v>0</v>
      </c>
      <c r="U247" s="27"/>
      <c r="V247" s="54" t="s">
        <v>2138</v>
      </c>
      <c r="W247" s="43"/>
      <c r="X247" s="39"/>
      <c r="Y247" s="35"/>
      <c r="Z247" s="35"/>
      <c r="AA247" s="35"/>
      <c r="AB247" s="35"/>
      <c r="AC247" s="35"/>
      <c r="AD247" s="35"/>
      <c r="AE247" s="40"/>
      <c r="AF247" s="40"/>
      <c r="AG247" s="35"/>
      <c r="AH247" s="35"/>
      <c r="AI247" s="35"/>
      <c r="AJ247" s="35"/>
      <c r="AK247" s="35"/>
      <c r="AL247" s="40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754</v>
      </c>
      <c r="U248" s="27"/>
      <c r="V248" s="54" t="s">
        <v>2138</v>
      </c>
      <c r="W248" s="42"/>
      <c r="X248" s="39"/>
      <c r="Y248" s="40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40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240442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4" t="s">
        <v>2138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2643</v>
      </c>
      <c r="P250" s="44">
        <v>0</v>
      </c>
      <c r="Q250" s="44">
        <v>0</v>
      </c>
      <c r="R250" s="44">
        <v>0</v>
      </c>
      <c r="S250" s="44">
        <v>0</v>
      </c>
      <c r="T250" s="44">
        <v>618</v>
      </c>
      <c r="U250" s="27"/>
      <c r="V250" s="54" t="s">
        <v>2149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68669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2404</v>
      </c>
      <c r="U251" s="27"/>
      <c r="V251" s="54" t="s">
        <v>2138</v>
      </c>
      <c r="W251" s="42"/>
      <c r="X251" s="39"/>
      <c r="Y251" s="35"/>
      <c r="Z251" s="40"/>
      <c r="AA251" s="35"/>
      <c r="AB251" s="40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14094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72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1728</v>
      </c>
      <c r="U252" s="27"/>
      <c r="V252" s="54" t="s">
        <v>2138</v>
      </c>
      <c r="W252" s="42"/>
      <c r="X252" s="39"/>
      <c r="Y252" s="40"/>
      <c r="Z252" s="40"/>
      <c r="AA252" s="35"/>
      <c r="AB252" s="35"/>
      <c r="AC252" s="40"/>
      <c r="AD252" s="35"/>
      <c r="AE252" s="35"/>
      <c r="AF252" s="35"/>
      <c r="AG252" s="35"/>
      <c r="AH252" s="35"/>
      <c r="AI252" s="35"/>
      <c r="AJ252" s="35"/>
      <c r="AK252" s="35"/>
      <c r="AL252" s="40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6000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960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4" t="s">
        <v>2138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63783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10000</v>
      </c>
      <c r="P254" s="44">
        <v>0</v>
      </c>
      <c r="Q254" s="44">
        <v>0</v>
      </c>
      <c r="R254" s="44">
        <v>12850</v>
      </c>
      <c r="S254" s="44">
        <v>0</v>
      </c>
      <c r="T254" s="44">
        <v>8240</v>
      </c>
      <c r="U254" s="27"/>
      <c r="V254" s="54" t="s">
        <v>2138</v>
      </c>
      <c r="W254" s="42"/>
      <c r="X254" s="39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821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27"/>
      <c r="V255" s="54" t="s">
        <v>2138</v>
      </c>
      <c r="W255" s="42"/>
      <c r="X255" s="39"/>
      <c r="Y255" s="40"/>
      <c r="Z255" s="40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40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2100</v>
      </c>
      <c r="T256" s="44">
        <v>18632</v>
      </c>
      <c r="U256" s="27"/>
      <c r="V256" s="54" t="s">
        <v>2138</v>
      </c>
      <c r="W256" s="42"/>
      <c r="X256" s="39"/>
      <c r="Y256" s="40"/>
      <c r="Z256" s="40"/>
      <c r="AA256" s="35"/>
      <c r="AB256" s="40"/>
      <c r="AC256" s="35"/>
      <c r="AD256" s="35"/>
      <c r="AE256" s="35"/>
      <c r="AF256" s="40"/>
      <c r="AG256" s="35"/>
      <c r="AH256" s="35"/>
      <c r="AI256" s="35"/>
      <c r="AJ256" s="35"/>
      <c r="AK256" s="35"/>
      <c r="AL256" s="40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2743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9600</v>
      </c>
      <c r="U257" s="27"/>
      <c r="V257" s="54" t="s">
        <v>2149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2207</v>
      </c>
      <c r="K258" s="44">
        <v>0</v>
      </c>
      <c r="L258" s="44">
        <v>0</v>
      </c>
      <c r="M258" s="44">
        <v>214407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880</v>
      </c>
      <c r="U258" s="27"/>
      <c r="V258" s="54" t="s">
        <v>2149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74574</v>
      </c>
      <c r="T259" s="44">
        <v>1584</v>
      </c>
      <c r="U259" s="27"/>
      <c r="V259" s="54" t="s">
        <v>2138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6252</v>
      </c>
      <c r="U260" s="27"/>
      <c r="V260" s="54" t="s">
        <v>2138</v>
      </c>
      <c r="W260" s="42"/>
      <c r="X260" s="39"/>
      <c r="Y260" s="35"/>
      <c r="Z260" s="35"/>
      <c r="AA260" s="35"/>
      <c r="AB260" s="35"/>
      <c r="AC260" s="40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4" t="s">
        <v>2149</v>
      </c>
      <c r="W261" s="42"/>
      <c r="X261" s="39"/>
      <c r="Y261" s="40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180</v>
      </c>
      <c r="U262" s="27"/>
      <c r="V262" s="54" t="s">
        <v>2138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40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5900</v>
      </c>
      <c r="J263" s="44">
        <v>0</v>
      </c>
      <c r="K263" s="44">
        <v>0</v>
      </c>
      <c r="L263" s="44">
        <v>0</v>
      </c>
      <c r="M263" s="44">
        <v>68988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16903</v>
      </c>
      <c r="T263" s="44">
        <v>380</v>
      </c>
      <c r="U263" s="27"/>
      <c r="V263" s="54" t="s">
        <v>2138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2240</v>
      </c>
      <c r="U264" s="27"/>
      <c r="V264" s="54" t="s">
        <v>2138</v>
      </c>
      <c r="W264" s="42"/>
      <c r="X264" s="39"/>
      <c r="Y264" s="40"/>
      <c r="Z264" s="35"/>
      <c r="AA264" s="35"/>
      <c r="AB264" s="35"/>
      <c r="AC264" s="40"/>
      <c r="AD264" s="35"/>
      <c r="AE264" s="35"/>
      <c r="AF264" s="40"/>
      <c r="AG264" s="35"/>
      <c r="AH264" s="35"/>
      <c r="AI264" s="35"/>
      <c r="AJ264" s="35"/>
      <c r="AK264" s="40"/>
      <c r="AL264" s="40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2138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4" t="s">
        <v>2138</v>
      </c>
      <c r="W266" s="42"/>
      <c r="X266" s="39"/>
      <c r="Y266" s="40"/>
      <c r="Z266" s="35"/>
      <c r="AA266" s="35"/>
      <c r="AB266" s="35"/>
      <c r="AC266" s="40"/>
      <c r="AD266" s="35"/>
      <c r="AE266" s="35"/>
      <c r="AF266" s="35"/>
      <c r="AG266" s="35"/>
      <c r="AH266" s="35"/>
      <c r="AI266" s="35"/>
      <c r="AJ266" s="35"/>
      <c r="AK266" s="35"/>
      <c r="AL266" s="40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2149</v>
      </c>
      <c r="W267" s="42"/>
      <c r="X267" s="39"/>
      <c r="Y267" s="40"/>
      <c r="Z267" s="40"/>
      <c r="AA267" s="35"/>
      <c r="AB267" s="35"/>
      <c r="AC267" s="40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1886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26720</v>
      </c>
      <c r="T268" s="44">
        <v>1852</v>
      </c>
      <c r="U268" s="27"/>
      <c r="V268" s="54" t="s">
        <v>2138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3200</v>
      </c>
      <c r="T269" s="44">
        <v>560</v>
      </c>
      <c r="U269" s="27"/>
      <c r="V269" s="54" t="s">
        <v>2138</v>
      </c>
      <c r="W269" s="42"/>
      <c r="X269" s="39"/>
      <c r="Y269" s="40"/>
      <c r="Z269" s="35"/>
      <c r="AA269" s="35"/>
      <c r="AB269" s="40"/>
      <c r="AC269" s="35"/>
      <c r="AD269" s="35"/>
      <c r="AE269" s="40"/>
      <c r="AF269" s="35"/>
      <c r="AG269" s="35"/>
      <c r="AH269" s="35"/>
      <c r="AI269" s="35"/>
      <c r="AJ269" s="35"/>
      <c r="AK269" s="35"/>
      <c r="AL269" s="40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61348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11508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3600</v>
      </c>
      <c r="U270" s="27"/>
      <c r="V270" s="54" t="s">
        <v>2138</v>
      </c>
      <c r="W270" s="42"/>
      <c r="X270" s="39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5" t="s">
        <v>2150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1986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1200</v>
      </c>
      <c r="U272" s="27"/>
      <c r="V272" s="54" t="s">
        <v>2138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3224</v>
      </c>
      <c r="T273" s="44">
        <v>0</v>
      </c>
      <c r="U273" s="27"/>
      <c r="V273" s="54" t="s">
        <v>2138</v>
      </c>
      <c r="W273" s="42"/>
      <c r="X273" s="39"/>
      <c r="Y273" s="35"/>
      <c r="Z273" s="35"/>
      <c r="AA273" s="35"/>
      <c r="AB273" s="40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540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82626</v>
      </c>
      <c r="S274" s="44">
        <v>0</v>
      </c>
      <c r="T274" s="44">
        <v>0</v>
      </c>
      <c r="U274" s="27"/>
      <c r="V274" s="54" t="s">
        <v>2138</v>
      </c>
      <c r="W274" s="42"/>
      <c r="X274" s="39"/>
      <c r="Y274" s="40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4" t="s">
        <v>2138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12636</v>
      </c>
      <c r="T276" s="44">
        <v>3816</v>
      </c>
      <c r="U276" s="27"/>
      <c r="V276" s="54" t="s">
        <v>2138</v>
      </c>
      <c r="W276" s="42"/>
      <c r="X276" s="39"/>
      <c r="Y276" s="40"/>
      <c r="Z276" s="35"/>
      <c r="AA276" s="35"/>
      <c r="AB276" s="35"/>
      <c r="AC276" s="35"/>
      <c r="AD276" s="35"/>
      <c r="AE276" s="35"/>
      <c r="AF276" s="40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762</v>
      </c>
      <c r="J277" s="44">
        <v>2720</v>
      </c>
      <c r="K277" s="44">
        <v>0</v>
      </c>
      <c r="L277" s="44">
        <v>0</v>
      </c>
      <c r="M277" s="44">
        <v>53551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4" t="s">
        <v>2138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2150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900</v>
      </c>
      <c r="J279" s="44">
        <v>0</v>
      </c>
      <c r="K279" s="44">
        <v>0</v>
      </c>
      <c r="L279" s="44">
        <v>0</v>
      </c>
      <c r="M279" s="44">
        <v>30306</v>
      </c>
      <c r="N279" s="44">
        <v>26028</v>
      </c>
      <c r="O279" s="44">
        <v>47515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4" t="s">
        <v>2138</v>
      </c>
      <c r="W279" s="42"/>
      <c r="X279" s="39"/>
      <c r="Y279" s="40"/>
      <c r="Z279" s="35"/>
      <c r="AA279" s="35"/>
      <c r="AB279" s="40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178890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4" t="s">
        <v>2149</v>
      </c>
      <c r="W280" s="42"/>
      <c r="X280" s="39"/>
      <c r="Y280" s="40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474727</v>
      </c>
      <c r="N281" s="44">
        <v>392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6300</v>
      </c>
      <c r="U281" s="27"/>
      <c r="V281" s="54" t="s">
        <v>2138</v>
      </c>
      <c r="W281" s="42"/>
      <c r="X281" s="39"/>
      <c r="Y281" s="40"/>
      <c r="Z281" s="35"/>
      <c r="AA281" s="35"/>
      <c r="AB281" s="35"/>
      <c r="AC281" s="40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17053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734939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430932</v>
      </c>
      <c r="T282" s="44">
        <v>0</v>
      </c>
      <c r="U282" s="27"/>
      <c r="V282" s="54" t="s">
        <v>2138</v>
      </c>
      <c r="W282" s="42"/>
      <c r="X282" s="39"/>
      <c r="Y282" s="40"/>
      <c r="Z282" s="40"/>
      <c r="AA282" s="40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40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52568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9528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672</v>
      </c>
      <c r="U283" s="27"/>
      <c r="V283" s="54" t="s">
        <v>2138</v>
      </c>
      <c r="W283" s="42"/>
      <c r="X283" s="39"/>
      <c r="Y283" s="35"/>
      <c r="Z283" s="40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4" t="s">
        <v>2138</v>
      </c>
      <c r="W284" s="42"/>
      <c r="X284" s="39"/>
      <c r="Y284" s="40"/>
      <c r="Z284" s="40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2795</v>
      </c>
      <c r="J285" s="44">
        <v>0</v>
      </c>
      <c r="K285" s="44">
        <v>0</v>
      </c>
      <c r="L285" s="44">
        <v>0</v>
      </c>
      <c r="M285" s="44">
        <v>566296</v>
      </c>
      <c r="N285" s="44">
        <v>0</v>
      </c>
      <c r="O285" s="44">
        <v>55483</v>
      </c>
      <c r="P285" s="44">
        <v>0</v>
      </c>
      <c r="Q285" s="44">
        <v>0</v>
      </c>
      <c r="R285" s="44">
        <v>0</v>
      </c>
      <c r="S285" s="44">
        <v>96378</v>
      </c>
      <c r="T285" s="44">
        <v>0</v>
      </c>
      <c r="U285" s="27"/>
      <c r="V285" s="54" t="s">
        <v>2138</v>
      </c>
      <c r="W285" s="42"/>
      <c r="X285" s="39"/>
      <c r="Y285" s="40"/>
      <c r="Z285" s="35"/>
      <c r="AA285" s="35"/>
      <c r="AB285" s="35"/>
      <c r="AC285" s="40"/>
      <c r="AD285" s="35"/>
      <c r="AE285" s="35"/>
      <c r="AF285" s="35"/>
      <c r="AG285" s="35"/>
      <c r="AH285" s="35"/>
      <c r="AI285" s="35"/>
      <c r="AJ285" s="35"/>
      <c r="AK285" s="35"/>
      <c r="AL285" s="40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1298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123401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4" t="s">
        <v>2149</v>
      </c>
      <c r="W286" s="42"/>
      <c r="X286" s="39"/>
      <c r="Y286" s="35"/>
      <c r="Z286" s="40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290580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4" t="s">
        <v>2149</v>
      </c>
      <c r="W287" s="42"/>
      <c r="X287" s="39"/>
      <c r="Y287" s="40"/>
      <c r="Z287" s="40"/>
      <c r="AA287" s="35"/>
      <c r="AB287" s="35"/>
      <c r="AC287" s="35"/>
      <c r="AD287" s="35"/>
      <c r="AE287" s="35"/>
      <c r="AF287" s="40"/>
      <c r="AG287" s="35"/>
      <c r="AH287" s="40"/>
      <c r="AI287" s="40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19828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4" t="s">
        <v>2138</v>
      </c>
      <c r="W288" s="42"/>
      <c r="X288" s="39"/>
      <c r="Y288" s="40"/>
      <c r="Z288" s="35"/>
      <c r="AA288" s="35"/>
      <c r="AB288" s="35"/>
      <c r="AC288" s="35"/>
      <c r="AD288" s="35"/>
      <c r="AE288" s="35"/>
      <c r="AF288" s="40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24917</v>
      </c>
      <c r="U289" s="27"/>
      <c r="V289" s="54" t="s">
        <v>2138</v>
      </c>
      <c r="W289" s="42"/>
      <c r="X289" s="39"/>
      <c r="Y289" s="40"/>
      <c r="Z289" s="35"/>
      <c r="AA289" s="35"/>
      <c r="AB289" s="35"/>
      <c r="AC289" s="40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2706</v>
      </c>
      <c r="U290" s="27"/>
      <c r="V290" s="54" t="s">
        <v>2149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4" t="s">
        <v>2138</v>
      </c>
      <c r="W291" s="42"/>
      <c r="X291" s="39"/>
      <c r="Y291" s="35"/>
      <c r="Z291" s="35"/>
      <c r="AA291" s="35"/>
      <c r="AB291" s="35"/>
      <c r="AC291" s="40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720</v>
      </c>
      <c r="U292" s="27"/>
      <c r="V292" s="54" t="s">
        <v>2138</v>
      </c>
      <c r="W292" s="42"/>
      <c r="X292" s="39"/>
      <c r="Y292" s="40"/>
      <c r="Z292" s="35"/>
      <c r="AA292" s="35"/>
      <c r="AB292" s="35"/>
      <c r="AC292" s="40"/>
      <c r="AD292" s="35"/>
      <c r="AE292" s="35"/>
      <c r="AF292" s="40"/>
      <c r="AG292" s="40"/>
      <c r="AH292" s="35"/>
      <c r="AI292" s="35"/>
      <c r="AJ292" s="35"/>
      <c r="AK292" s="35"/>
      <c r="AL292" s="35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30215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1120</v>
      </c>
      <c r="U293" s="27"/>
      <c r="V293" s="54" t="s">
        <v>2138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3508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440</v>
      </c>
      <c r="P294" s="44">
        <v>0</v>
      </c>
      <c r="Q294" s="44">
        <v>0</v>
      </c>
      <c r="R294" s="44">
        <v>0</v>
      </c>
      <c r="S294" s="44">
        <v>144000</v>
      </c>
      <c r="T294" s="44">
        <v>5739</v>
      </c>
      <c r="U294" s="27"/>
      <c r="V294" s="54" t="s">
        <v>2149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40"/>
      <c r="AH294" s="35"/>
      <c r="AI294" s="35"/>
      <c r="AJ294" s="35"/>
      <c r="AK294" s="35"/>
      <c r="AL294" s="35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2636</v>
      </c>
      <c r="U295" s="27"/>
      <c r="V295" s="54" t="s">
        <v>2149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40"/>
      <c r="AM295" s="35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1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8750</v>
      </c>
      <c r="U296" s="27"/>
      <c r="V296" s="54" t="s">
        <v>2138</v>
      </c>
      <c r="W296" s="42"/>
      <c r="X296" s="39"/>
      <c r="Y296" s="40"/>
      <c r="Z296" s="35"/>
      <c r="AA296" s="35"/>
      <c r="AB296" s="35"/>
      <c r="AC296" s="40"/>
      <c r="AD296" s="35"/>
      <c r="AE296" s="35"/>
      <c r="AF296" s="35"/>
      <c r="AG296" s="35"/>
      <c r="AH296" s="35"/>
      <c r="AI296" s="35"/>
      <c r="AJ296" s="35"/>
      <c r="AK296" s="35"/>
      <c r="AL296" s="40"/>
      <c r="AM296" s="35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5165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4" t="s">
        <v>2149</v>
      </c>
      <c r="W297" s="42"/>
      <c r="X297" s="39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2496</v>
      </c>
      <c r="T298" s="44">
        <v>904</v>
      </c>
      <c r="U298" s="27"/>
      <c r="V298" s="54" t="s">
        <v>2138</v>
      </c>
      <c r="W298" s="42"/>
      <c r="X298" s="39"/>
      <c r="Y298" s="35"/>
      <c r="Z298" s="35"/>
      <c r="AA298" s="35"/>
      <c r="AB298" s="40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4" t="s">
        <v>2138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3</v>
      </c>
      <c r="U300" s="27"/>
      <c r="V300" s="54" t="s">
        <v>2138</v>
      </c>
      <c r="W300" s="42"/>
      <c r="X300" s="39"/>
      <c r="Y300" s="35"/>
      <c r="Z300" s="40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282</v>
      </c>
      <c r="U301" s="27"/>
      <c r="V301" s="54" t="s">
        <v>2138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10682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120</v>
      </c>
      <c r="U302" s="27"/>
      <c r="V302" s="54" t="s">
        <v>2149</v>
      </c>
      <c r="W302" s="42"/>
      <c r="X302" s="39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480</v>
      </c>
      <c r="O303" s="44">
        <v>1</v>
      </c>
      <c r="P303" s="44">
        <v>0</v>
      </c>
      <c r="Q303" s="44">
        <v>0</v>
      </c>
      <c r="R303" s="44">
        <v>0</v>
      </c>
      <c r="S303" s="44">
        <v>4441</v>
      </c>
      <c r="T303" s="44">
        <v>5850</v>
      </c>
      <c r="U303" s="27"/>
      <c r="V303" s="54" t="s">
        <v>2149</v>
      </c>
      <c r="W303" s="42"/>
      <c r="X303" s="39"/>
      <c r="Y303" s="35"/>
      <c r="Z303" s="35"/>
      <c r="AA303" s="35"/>
      <c r="AB303" s="40"/>
      <c r="AC303" s="35"/>
      <c r="AD303" s="35"/>
      <c r="AE303" s="35"/>
      <c r="AF303" s="35"/>
      <c r="AG303" s="35"/>
      <c r="AH303" s="35"/>
      <c r="AI303" s="35"/>
      <c r="AJ303" s="35"/>
      <c r="AK303" s="35"/>
      <c r="AL303" s="40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480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1360</v>
      </c>
      <c r="U304" s="27"/>
      <c r="V304" s="54" t="s">
        <v>2138</v>
      </c>
      <c r="W304" s="42"/>
      <c r="X304" s="39"/>
      <c r="Y304" s="40"/>
      <c r="Z304" s="40"/>
      <c r="AA304" s="35"/>
      <c r="AB304" s="35"/>
      <c r="AC304" s="35"/>
      <c r="AD304" s="35"/>
      <c r="AE304" s="35"/>
      <c r="AF304" s="35"/>
      <c r="AG304" s="35"/>
      <c r="AH304" s="35"/>
      <c r="AI304" s="40"/>
      <c r="AJ304" s="35"/>
      <c r="AK304" s="35"/>
      <c r="AL304" s="40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370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27"/>
      <c r="V305" s="54" t="s">
        <v>2138</v>
      </c>
      <c r="W305" s="42"/>
      <c r="X305" s="39"/>
      <c r="Y305" s="40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4" t="s">
        <v>2138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392</v>
      </c>
      <c r="T307" s="44">
        <v>5358</v>
      </c>
      <c r="U307" s="27"/>
      <c r="V307" s="54" t="s">
        <v>2138</v>
      </c>
      <c r="W307" s="42"/>
      <c r="X307" s="39"/>
      <c r="Y307" s="40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</v>
      </c>
      <c r="U308" s="27"/>
      <c r="V308" s="54" t="s">
        <v>2138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40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21434</v>
      </c>
      <c r="G309" s="44">
        <v>130431</v>
      </c>
      <c r="H309" s="44">
        <v>0</v>
      </c>
      <c r="I309" s="44">
        <v>10243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4000</v>
      </c>
      <c r="T309" s="44">
        <v>18356</v>
      </c>
      <c r="U309" s="27"/>
      <c r="V309" s="54" t="s">
        <v>2138</v>
      </c>
      <c r="W309" s="42"/>
      <c r="X309" s="39"/>
      <c r="Y309" s="35"/>
      <c r="Z309" s="35"/>
      <c r="AA309" s="35"/>
      <c r="AB309" s="35"/>
      <c r="AC309" s="35"/>
      <c r="AD309" s="35"/>
      <c r="AE309" s="35"/>
      <c r="AF309" s="35"/>
      <c r="AG309" s="35"/>
      <c r="AH309" s="40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10852</v>
      </c>
      <c r="U310" s="27"/>
      <c r="V310" s="54" t="s">
        <v>2138</v>
      </c>
      <c r="W310" s="42"/>
      <c r="X310" s="39"/>
      <c r="Y310" s="40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2138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40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5087</v>
      </c>
      <c r="T312" s="44">
        <v>10608</v>
      </c>
      <c r="U312" s="27"/>
      <c r="V312" s="54" t="s">
        <v>2138</v>
      </c>
      <c r="W312" s="42"/>
      <c r="X312" s="39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79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1</v>
      </c>
      <c r="T313" s="44">
        <v>1617</v>
      </c>
      <c r="U313" s="27"/>
      <c r="V313" s="54" t="s">
        <v>2138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19884</v>
      </c>
      <c r="U314" s="27"/>
      <c r="V314" s="54" t="s">
        <v>2138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4" t="s">
        <v>2138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40"/>
      <c r="AL315" s="35"/>
      <c r="AM315" s="35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0</v>
      </c>
      <c r="H316" s="44">
        <v>0</v>
      </c>
      <c r="I316" s="44">
        <v>0</v>
      </c>
      <c r="J316" s="44">
        <v>14925</v>
      </c>
      <c r="K316" s="44">
        <v>37800</v>
      </c>
      <c r="L316" s="44">
        <v>0</v>
      </c>
      <c r="M316" s="44">
        <v>258879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16596</v>
      </c>
      <c r="T316" s="44">
        <v>0</v>
      </c>
      <c r="U316" s="27"/>
      <c r="V316" s="54" t="s">
        <v>2149</v>
      </c>
      <c r="W316" s="42"/>
      <c r="X316" s="39"/>
      <c r="Y316" s="35"/>
      <c r="Z316" s="35"/>
      <c r="AA316" s="35"/>
      <c r="AB316" s="35"/>
      <c r="AC316" s="40"/>
      <c r="AD316" s="35"/>
      <c r="AE316" s="35"/>
      <c r="AF316" s="35"/>
      <c r="AG316" s="35"/>
      <c r="AH316" s="35"/>
      <c r="AI316" s="35"/>
      <c r="AJ316" s="35"/>
      <c r="AK316" s="35"/>
      <c r="AL316" s="40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4691</v>
      </c>
      <c r="G317" s="44">
        <v>193575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35850</v>
      </c>
      <c r="N317" s="44">
        <v>0</v>
      </c>
      <c r="O317" s="44">
        <v>0</v>
      </c>
      <c r="P317" s="44">
        <v>110</v>
      </c>
      <c r="Q317" s="44">
        <v>0</v>
      </c>
      <c r="R317" s="44">
        <v>6160</v>
      </c>
      <c r="S317" s="44">
        <v>0</v>
      </c>
      <c r="T317" s="44">
        <v>0</v>
      </c>
      <c r="U317" s="27"/>
      <c r="V317" s="54" t="s">
        <v>2138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192</v>
      </c>
      <c r="U318" s="27"/>
      <c r="V318" s="54" t="s">
        <v>2149</v>
      </c>
      <c r="W318" s="42"/>
      <c r="X318" s="39"/>
      <c r="Y318" s="35"/>
      <c r="Z318" s="35"/>
      <c r="AA318" s="35"/>
      <c r="AB318" s="35"/>
      <c r="AC318" s="40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4" t="s">
        <v>2149</v>
      </c>
      <c r="W319" s="42"/>
      <c r="X319" s="39"/>
      <c r="Y319" s="40"/>
      <c r="Z319" s="35"/>
      <c r="AA319" s="35"/>
      <c r="AB319" s="35"/>
      <c r="AC319" s="35"/>
      <c r="AD319" s="35"/>
      <c r="AE319" s="35"/>
      <c r="AF319" s="40"/>
      <c r="AG319" s="35"/>
      <c r="AH319" s="40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82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2160</v>
      </c>
      <c r="T320" s="44">
        <v>46778</v>
      </c>
      <c r="U320" s="27"/>
      <c r="V320" s="54" t="s">
        <v>2138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40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30800</v>
      </c>
      <c r="G321" s="44">
        <v>156273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50058</v>
      </c>
      <c r="S321" s="44">
        <v>0</v>
      </c>
      <c r="T321" s="44">
        <v>2577</v>
      </c>
      <c r="U321" s="27"/>
      <c r="V321" s="54" t="s">
        <v>2138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2183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33492</v>
      </c>
      <c r="P322" s="44">
        <v>0</v>
      </c>
      <c r="Q322" s="44">
        <v>0</v>
      </c>
      <c r="R322" s="44">
        <v>0</v>
      </c>
      <c r="S322" s="44">
        <v>0</v>
      </c>
      <c r="T322" s="44">
        <v>446</v>
      </c>
      <c r="U322" s="27"/>
      <c r="V322" s="54" t="s">
        <v>2138</v>
      </c>
      <c r="W322" s="42"/>
      <c r="X322" s="39"/>
      <c r="Y322" s="40"/>
      <c r="Z322" s="35"/>
      <c r="AA322" s="35"/>
      <c r="AB322" s="40"/>
      <c r="AC322" s="35"/>
      <c r="AD322" s="35"/>
      <c r="AE322" s="35"/>
      <c r="AF322" s="35"/>
      <c r="AG322" s="35"/>
      <c r="AH322" s="40"/>
      <c r="AI322" s="35"/>
      <c r="AJ322" s="35"/>
      <c r="AK322" s="35"/>
      <c r="AL322" s="40"/>
      <c r="AM322" s="40"/>
      <c r="AN322" s="35"/>
    </row>
    <row r="323" spans="1:40" ht="15">
      <c r="A323" s="4">
        <v>293</v>
      </c>
      <c r="B323" s="7" t="s">
        <v>577</v>
      </c>
      <c r="C323" s="41" t="s">
        <v>578</v>
      </c>
      <c r="D323" s="7" t="s">
        <v>555</v>
      </c>
      <c r="E323" s="7" t="s">
        <v>579</v>
      </c>
      <c r="F323" s="56" t="s">
        <v>2017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2017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1830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8659</v>
      </c>
      <c r="M324" s="44">
        <v>271685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35125</v>
      </c>
      <c r="T324" s="44">
        <v>947</v>
      </c>
      <c r="U324" s="27"/>
      <c r="V324" s="54" t="s">
        <v>2138</v>
      </c>
      <c r="W324" s="42"/>
      <c r="X324" s="39"/>
      <c r="Y324" s="35"/>
      <c r="Z324" s="35"/>
      <c r="AA324" s="35"/>
      <c r="AB324" s="35"/>
      <c r="AC324" s="40"/>
      <c r="AD324" s="35"/>
      <c r="AE324" s="35"/>
      <c r="AF324" s="40"/>
      <c r="AG324" s="35"/>
      <c r="AH324" s="35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225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35188</v>
      </c>
      <c r="N325" s="44">
        <v>0</v>
      </c>
      <c r="O325" s="44">
        <v>0</v>
      </c>
      <c r="P325" s="44">
        <v>1600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4" t="s">
        <v>2138</v>
      </c>
      <c r="W325" s="42"/>
      <c r="X325" s="39"/>
      <c r="Y325" s="35"/>
      <c r="Z325" s="40"/>
      <c r="AA325" s="35"/>
      <c r="AB325" s="35"/>
      <c r="AC325" s="40"/>
      <c r="AD325" s="35"/>
      <c r="AE325" s="35"/>
      <c r="AF325" s="35"/>
      <c r="AG325" s="35"/>
      <c r="AH325" s="35"/>
      <c r="AI325" s="35"/>
      <c r="AJ325" s="35"/>
      <c r="AK325" s="35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176757</v>
      </c>
      <c r="G326" s="44">
        <v>0</v>
      </c>
      <c r="H326" s="44">
        <v>0</v>
      </c>
      <c r="I326" s="44">
        <v>0</v>
      </c>
      <c r="J326" s="44">
        <v>12888</v>
      </c>
      <c r="K326" s="44">
        <v>0</v>
      </c>
      <c r="L326" s="44">
        <v>0</v>
      </c>
      <c r="M326" s="44">
        <v>15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48914</v>
      </c>
      <c r="U326" s="27"/>
      <c r="V326" s="54" t="s">
        <v>2149</v>
      </c>
      <c r="W326" s="42"/>
      <c r="X326" s="39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131853</v>
      </c>
      <c r="G327" s="44">
        <v>0</v>
      </c>
      <c r="H327" s="44">
        <v>0</v>
      </c>
      <c r="I327" s="44">
        <v>0</v>
      </c>
      <c r="J327" s="44">
        <v>5550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2105</v>
      </c>
      <c r="U327" s="27"/>
      <c r="V327" s="54" t="s">
        <v>2138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123792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23788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106487</v>
      </c>
      <c r="T328" s="44">
        <v>0</v>
      </c>
      <c r="U328" s="27"/>
      <c r="V328" s="54" t="s">
        <v>2149</v>
      </c>
      <c r="W328" s="42"/>
      <c r="X328" s="39"/>
      <c r="Y328" s="35"/>
      <c r="Z328" s="35"/>
      <c r="AA328" s="35"/>
      <c r="AB328" s="40"/>
      <c r="AC328" s="35"/>
      <c r="AD328" s="35"/>
      <c r="AE328" s="35"/>
      <c r="AF328" s="40"/>
      <c r="AG328" s="35"/>
      <c r="AH328" s="35"/>
      <c r="AI328" s="35"/>
      <c r="AJ328" s="35"/>
      <c r="AK328" s="35"/>
      <c r="AL328" s="40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1066182</v>
      </c>
      <c r="T329" s="44">
        <v>925</v>
      </c>
      <c r="U329" s="27"/>
      <c r="V329" s="54" t="s">
        <v>2149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1124</v>
      </c>
      <c r="U330" s="27"/>
      <c r="V330" s="54" t="s">
        <v>2149</v>
      </c>
      <c r="W330" s="42"/>
      <c r="X330" s="39"/>
      <c r="Y330" s="35"/>
      <c r="Z330" s="35"/>
      <c r="AA330" s="35"/>
      <c r="AB330" s="35"/>
      <c r="AC330" s="40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1</v>
      </c>
      <c r="H331" s="44">
        <v>0</v>
      </c>
      <c r="I331" s="44">
        <v>2029</v>
      </c>
      <c r="J331" s="44">
        <v>0</v>
      </c>
      <c r="K331" s="44">
        <v>0</v>
      </c>
      <c r="L331" s="44">
        <v>0</v>
      </c>
      <c r="M331" s="44">
        <v>2508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27"/>
      <c r="V331" s="54" t="s">
        <v>2138</v>
      </c>
      <c r="W331" s="42"/>
      <c r="X331" s="39"/>
      <c r="Y331" s="40"/>
      <c r="Z331" s="35"/>
      <c r="AA331" s="35"/>
      <c r="AB331" s="40"/>
      <c r="AC331" s="35"/>
      <c r="AD331" s="35"/>
      <c r="AE331" s="35"/>
      <c r="AF331" s="35"/>
      <c r="AG331" s="35"/>
      <c r="AH331" s="35"/>
      <c r="AI331" s="35"/>
      <c r="AJ331" s="35"/>
      <c r="AK331" s="35"/>
      <c r="AL331" s="40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38829</v>
      </c>
      <c r="G332" s="44">
        <v>13602</v>
      </c>
      <c r="H332" s="44">
        <v>0</v>
      </c>
      <c r="I332" s="44">
        <v>0</v>
      </c>
      <c r="J332" s="44">
        <v>18312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7852</v>
      </c>
      <c r="T332" s="44">
        <v>1599</v>
      </c>
      <c r="U332" s="27"/>
      <c r="V332" s="54" t="s">
        <v>2138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40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484</v>
      </c>
      <c r="U333" s="27"/>
      <c r="V333" s="54" t="s">
        <v>2138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2150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12460</v>
      </c>
      <c r="U335" s="27"/>
      <c r="V335" s="54" t="s">
        <v>2149</v>
      </c>
      <c r="W335" s="42"/>
      <c r="X335" s="39"/>
      <c r="Y335" s="35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6202</v>
      </c>
      <c r="G336" s="44">
        <v>14385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268841</v>
      </c>
      <c r="N336" s="44">
        <v>0</v>
      </c>
      <c r="O336" s="44">
        <v>0</v>
      </c>
      <c r="P336" s="44">
        <v>0</v>
      </c>
      <c r="Q336" s="44">
        <v>0</v>
      </c>
      <c r="R336" s="44">
        <v>12238</v>
      </c>
      <c r="S336" s="44">
        <v>0</v>
      </c>
      <c r="T336" s="44">
        <v>0</v>
      </c>
      <c r="U336" s="27"/>
      <c r="V336" s="54" t="s">
        <v>2138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1237</v>
      </c>
      <c r="G337" s="44">
        <v>10817</v>
      </c>
      <c r="H337" s="44">
        <v>0</v>
      </c>
      <c r="I337" s="44">
        <v>678</v>
      </c>
      <c r="J337" s="44">
        <v>0</v>
      </c>
      <c r="K337" s="44">
        <v>0</v>
      </c>
      <c r="L337" s="44">
        <v>0</v>
      </c>
      <c r="M337" s="44">
        <v>27152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42156</v>
      </c>
      <c r="T337" s="44">
        <v>1792</v>
      </c>
      <c r="U337" s="27"/>
      <c r="V337" s="54" t="s">
        <v>2138</v>
      </c>
      <c r="W337" s="42"/>
      <c r="X337" s="39"/>
      <c r="Y337" s="40"/>
      <c r="Z337" s="40"/>
      <c r="AA337" s="35"/>
      <c r="AB337" s="40"/>
      <c r="AC337" s="40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856</v>
      </c>
      <c r="U338" s="27"/>
      <c r="V338" s="54" t="s">
        <v>2149</v>
      </c>
      <c r="W338" s="42"/>
      <c r="X338" s="39"/>
      <c r="Y338" s="40"/>
      <c r="Z338" s="40"/>
      <c r="AA338" s="35"/>
      <c r="AB338" s="40"/>
      <c r="AC338" s="35"/>
      <c r="AD338" s="35"/>
      <c r="AE338" s="35"/>
      <c r="AF338" s="40"/>
      <c r="AG338" s="35"/>
      <c r="AH338" s="35"/>
      <c r="AI338" s="35"/>
      <c r="AJ338" s="35"/>
      <c r="AK338" s="40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1000</v>
      </c>
      <c r="U339" s="27"/>
      <c r="V339" s="54" t="s">
        <v>2138</v>
      </c>
      <c r="W339" s="42"/>
      <c r="X339" s="39"/>
      <c r="Y339" s="40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10026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46776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26809</v>
      </c>
      <c r="U340" s="27"/>
      <c r="V340" s="54" t="s">
        <v>2138</v>
      </c>
      <c r="W340" s="42"/>
      <c r="X340" s="39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0</v>
      </c>
      <c r="G341" s="44">
        <v>0</v>
      </c>
      <c r="H341" s="44">
        <v>0</v>
      </c>
      <c r="I341" s="44">
        <v>0</v>
      </c>
      <c r="J341" s="44">
        <v>15630</v>
      </c>
      <c r="K341" s="44">
        <v>0</v>
      </c>
      <c r="L341" s="44">
        <v>0</v>
      </c>
      <c r="M341" s="44">
        <v>58520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4" t="s">
        <v>2149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9482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936</v>
      </c>
      <c r="U342" s="27"/>
      <c r="V342" s="54" t="s">
        <v>2149</v>
      </c>
      <c r="W342" s="42"/>
      <c r="X342" s="39"/>
      <c r="Y342" s="35"/>
      <c r="Z342" s="40"/>
      <c r="AA342" s="35"/>
      <c r="AB342" s="35"/>
      <c r="AC342" s="35"/>
      <c r="AD342" s="35"/>
      <c r="AE342" s="40"/>
      <c r="AF342" s="40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53308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7050</v>
      </c>
      <c r="T343" s="44">
        <v>0</v>
      </c>
      <c r="U343" s="27"/>
      <c r="V343" s="54" t="s">
        <v>2138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40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127000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57790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9275</v>
      </c>
      <c r="T344" s="44">
        <v>5743</v>
      </c>
      <c r="U344" s="27"/>
      <c r="V344" s="54" t="s">
        <v>2138</v>
      </c>
      <c r="W344" s="42"/>
      <c r="X344" s="39"/>
      <c r="Y344" s="40"/>
      <c r="Z344" s="40"/>
      <c r="AA344" s="35"/>
      <c r="AB344" s="35"/>
      <c r="AC344" s="40"/>
      <c r="AD344" s="35"/>
      <c r="AE344" s="35"/>
      <c r="AF344" s="40"/>
      <c r="AG344" s="35"/>
      <c r="AH344" s="40"/>
      <c r="AI344" s="35"/>
      <c r="AJ344" s="35"/>
      <c r="AK344" s="35"/>
      <c r="AL344" s="40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4" t="s">
        <v>2149</v>
      </c>
      <c r="W345" s="42"/>
      <c r="X345" s="39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12912</v>
      </c>
      <c r="G346" s="44">
        <v>0</v>
      </c>
      <c r="H346" s="44">
        <v>0</v>
      </c>
      <c r="I346" s="44">
        <v>0</v>
      </c>
      <c r="J346" s="44">
        <v>7692</v>
      </c>
      <c r="K346" s="44">
        <v>0</v>
      </c>
      <c r="L346" s="44">
        <v>0</v>
      </c>
      <c r="M346" s="44">
        <v>205782</v>
      </c>
      <c r="N346" s="44">
        <v>0</v>
      </c>
      <c r="O346" s="44">
        <v>0</v>
      </c>
      <c r="P346" s="44">
        <v>0</v>
      </c>
      <c r="Q346" s="44">
        <v>0</v>
      </c>
      <c r="R346" s="44">
        <v>10000</v>
      </c>
      <c r="S346" s="44">
        <v>1800</v>
      </c>
      <c r="T346" s="44">
        <v>0</v>
      </c>
      <c r="U346" s="27"/>
      <c r="V346" s="54" t="s">
        <v>2138</v>
      </c>
      <c r="W346" s="42"/>
      <c r="X346" s="39"/>
      <c r="Y346" s="40"/>
      <c r="Z346" s="40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10756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4" t="s">
        <v>2138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40"/>
      <c r="AH347" s="35"/>
      <c r="AI347" s="35"/>
      <c r="AJ347" s="35"/>
      <c r="AK347" s="35"/>
      <c r="AL347" s="35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291782</v>
      </c>
      <c r="G348" s="44">
        <v>0</v>
      </c>
      <c r="H348" s="44">
        <v>0</v>
      </c>
      <c r="I348" s="44">
        <v>0</v>
      </c>
      <c r="J348" s="44">
        <v>6038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62787</v>
      </c>
      <c r="T348" s="44">
        <v>3614</v>
      </c>
      <c r="U348" s="27"/>
      <c r="V348" s="54" t="s">
        <v>2138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5044</v>
      </c>
      <c r="G349" s="44">
        <v>31971</v>
      </c>
      <c r="H349" s="44">
        <v>0</v>
      </c>
      <c r="I349" s="44">
        <v>0</v>
      </c>
      <c r="J349" s="44">
        <v>3530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2311</v>
      </c>
      <c r="U349" s="27"/>
      <c r="V349" s="54" t="s">
        <v>2138</v>
      </c>
      <c r="W349" s="42"/>
      <c r="X349" s="39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4" t="s">
        <v>2138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6419</v>
      </c>
      <c r="T351" s="44">
        <v>0</v>
      </c>
      <c r="U351" s="27"/>
      <c r="V351" s="54" t="s">
        <v>2138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22529</v>
      </c>
      <c r="G352" s="44">
        <v>0</v>
      </c>
      <c r="H352" s="44">
        <v>0</v>
      </c>
      <c r="I352" s="44">
        <v>2290</v>
      </c>
      <c r="J352" s="44">
        <v>0</v>
      </c>
      <c r="K352" s="44">
        <v>0</v>
      </c>
      <c r="L352" s="44">
        <v>1856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5871</v>
      </c>
      <c r="T352" s="44">
        <v>3304</v>
      </c>
      <c r="U352" s="27"/>
      <c r="V352" s="54" t="s">
        <v>2138</v>
      </c>
      <c r="W352" s="42"/>
      <c r="X352" s="39"/>
      <c r="Y352" s="35"/>
      <c r="Z352" s="40"/>
      <c r="AA352" s="35"/>
      <c r="AB352" s="35"/>
      <c r="AC352" s="35"/>
      <c r="AD352" s="35"/>
      <c r="AE352" s="35"/>
      <c r="AF352" s="40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244</v>
      </c>
      <c r="U353" s="27"/>
      <c r="V353" s="54" t="s">
        <v>2149</v>
      </c>
      <c r="W353" s="42"/>
      <c r="X353" s="39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4" t="s">
        <v>2149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4" t="s">
        <v>2138</v>
      </c>
      <c r="W355" s="42"/>
      <c r="X355" s="39"/>
      <c r="Y355" s="35"/>
      <c r="Z355" s="40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121</v>
      </c>
      <c r="U356" s="27"/>
      <c r="V356" s="54" t="s">
        <v>2149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2785</v>
      </c>
      <c r="U357" s="27"/>
      <c r="V357" s="54" t="s">
        <v>2138</v>
      </c>
      <c r="W357" s="42"/>
      <c r="X357" s="39"/>
      <c r="Y357" s="40"/>
      <c r="Z357" s="40"/>
      <c r="AA357" s="35"/>
      <c r="AB357" s="35"/>
      <c r="AC357" s="35"/>
      <c r="AD357" s="35"/>
      <c r="AE357" s="35"/>
      <c r="AF357" s="40"/>
      <c r="AG357" s="35"/>
      <c r="AH357" s="35"/>
      <c r="AI357" s="35"/>
      <c r="AJ357" s="35"/>
      <c r="AK357" s="40"/>
      <c r="AL357" s="40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195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2419</v>
      </c>
      <c r="U358" s="27"/>
      <c r="V358" s="54" t="s">
        <v>2149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4" t="s">
        <v>2138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1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2413</v>
      </c>
      <c r="U360" s="27"/>
      <c r="V360" s="54" t="s">
        <v>2138</v>
      </c>
      <c r="W360" s="42"/>
      <c r="X360" s="39"/>
      <c r="Y360" s="40"/>
      <c r="Z360" s="35"/>
      <c r="AA360" s="35"/>
      <c r="AB360" s="35"/>
      <c r="AC360" s="40"/>
      <c r="AD360" s="35"/>
      <c r="AE360" s="35"/>
      <c r="AF360" s="40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1796</v>
      </c>
      <c r="T361" s="44">
        <v>2404</v>
      </c>
      <c r="U361" s="27"/>
      <c r="V361" s="54" t="s">
        <v>2138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2150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44939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6598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1582</v>
      </c>
      <c r="U363" s="27"/>
      <c r="V363" s="54" t="s">
        <v>2138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40"/>
      <c r="AL363" s="35"/>
      <c r="AM363" s="35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721</v>
      </c>
      <c r="U364" s="27"/>
      <c r="V364" s="54" t="s">
        <v>2149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4" t="s">
        <v>2149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40"/>
      <c r="AG365" s="35"/>
      <c r="AH365" s="35"/>
      <c r="AI365" s="35"/>
      <c r="AJ365" s="35"/>
      <c r="AK365" s="35"/>
      <c r="AL365" s="35"/>
      <c r="AM365" s="35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4" t="s">
        <v>2138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40"/>
      <c r="AM366" s="35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696</v>
      </c>
      <c r="U367" s="27"/>
      <c r="V367" s="54" t="s">
        <v>2138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35"/>
      <c r="AH367" s="40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48093</v>
      </c>
      <c r="G368" s="44">
        <v>0</v>
      </c>
      <c r="H368" s="44">
        <v>0</v>
      </c>
      <c r="I368" s="44">
        <v>3396</v>
      </c>
      <c r="J368" s="44">
        <v>0</v>
      </c>
      <c r="K368" s="44">
        <v>0</v>
      </c>
      <c r="L368" s="44">
        <v>0</v>
      </c>
      <c r="M368" s="44">
        <v>1628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1216</v>
      </c>
      <c r="U368" s="27"/>
      <c r="V368" s="54" t="s">
        <v>2138</v>
      </c>
      <c r="W368" s="42"/>
      <c r="X368" s="39"/>
      <c r="Y368" s="40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3281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4" t="s">
        <v>2149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10780</v>
      </c>
      <c r="G370" s="44">
        <v>0</v>
      </c>
      <c r="H370" s="44">
        <v>0</v>
      </c>
      <c r="I370" s="44">
        <v>0</v>
      </c>
      <c r="J370" s="44">
        <v>26596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4000</v>
      </c>
      <c r="U370" s="27"/>
      <c r="V370" s="54" t="s">
        <v>2138</v>
      </c>
      <c r="W370" s="42"/>
      <c r="X370" s="39"/>
      <c r="Y370" s="35"/>
      <c r="Z370" s="40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36605</v>
      </c>
      <c r="G371" s="44">
        <v>77417</v>
      </c>
      <c r="H371" s="44">
        <v>56560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6978</v>
      </c>
      <c r="T371" s="44">
        <v>17883</v>
      </c>
      <c r="U371" s="27"/>
      <c r="V371" s="54" t="s">
        <v>2149</v>
      </c>
      <c r="W371" s="42"/>
      <c r="X371" s="39"/>
      <c r="Y371" s="35"/>
      <c r="Z371" s="40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4" t="s">
        <v>2149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2150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16600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816</v>
      </c>
      <c r="U374" s="27"/>
      <c r="V374" s="54" t="s">
        <v>2149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40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4" t="s">
        <v>2149</v>
      </c>
      <c r="W375" s="42"/>
      <c r="X375" s="39"/>
      <c r="Y375" s="40"/>
      <c r="Z375" s="35"/>
      <c r="AA375" s="35"/>
      <c r="AB375" s="35"/>
      <c r="AC375" s="40"/>
      <c r="AD375" s="35"/>
      <c r="AE375" s="35"/>
      <c r="AF375" s="35"/>
      <c r="AG375" s="35"/>
      <c r="AH375" s="40"/>
      <c r="AI375" s="35"/>
      <c r="AJ375" s="35"/>
      <c r="AK375" s="40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5" t="s">
        <v>2150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40"/>
      <c r="AJ376" s="35"/>
      <c r="AK376" s="35"/>
      <c r="AL376" s="40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1200</v>
      </c>
      <c r="G377" s="44">
        <v>1800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11372</v>
      </c>
      <c r="U377" s="27"/>
      <c r="V377" s="54" t="s">
        <v>2149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40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17774</v>
      </c>
      <c r="G378" s="44">
        <v>0</v>
      </c>
      <c r="H378" s="44">
        <v>0</v>
      </c>
      <c r="I378" s="44">
        <v>0</v>
      </c>
      <c r="J378" s="44">
        <v>8140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15884</v>
      </c>
      <c r="T378" s="44">
        <v>2174</v>
      </c>
      <c r="U378" s="27"/>
      <c r="V378" s="54" t="s">
        <v>2138</v>
      </c>
      <c r="W378" s="42"/>
      <c r="X378" s="39"/>
      <c r="Y378" s="40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6542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2680</v>
      </c>
      <c r="U379" s="27"/>
      <c r="V379" s="54" t="s">
        <v>2138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32591</v>
      </c>
      <c r="G380" s="44">
        <v>6890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432</v>
      </c>
      <c r="P380" s="44">
        <v>5100</v>
      </c>
      <c r="Q380" s="44">
        <v>0</v>
      </c>
      <c r="R380" s="44">
        <v>0</v>
      </c>
      <c r="S380" s="44">
        <v>0</v>
      </c>
      <c r="T380" s="44">
        <v>8765</v>
      </c>
      <c r="U380" s="27"/>
      <c r="V380" s="54" t="s">
        <v>2138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4" t="s">
        <v>2138</v>
      </c>
      <c r="W381" s="42"/>
      <c r="X381" s="39"/>
      <c r="Y381" s="35"/>
      <c r="Z381" s="35"/>
      <c r="AA381" s="35"/>
      <c r="AB381" s="35"/>
      <c r="AC381" s="40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225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33904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728</v>
      </c>
      <c r="U382" s="27"/>
      <c r="V382" s="54" t="s">
        <v>2138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2715</v>
      </c>
      <c r="G383" s="44">
        <v>0</v>
      </c>
      <c r="H383" s="44">
        <v>0</v>
      </c>
      <c r="I383" s="44">
        <v>0</v>
      </c>
      <c r="J383" s="44">
        <v>150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4" t="s">
        <v>2138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0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17215</v>
      </c>
      <c r="G384" s="44">
        <v>0</v>
      </c>
      <c r="H384" s="44">
        <v>0</v>
      </c>
      <c r="I384" s="44">
        <v>0</v>
      </c>
      <c r="J384" s="44">
        <v>5000</v>
      </c>
      <c r="K384" s="44">
        <v>0</v>
      </c>
      <c r="L384" s="44">
        <v>0</v>
      </c>
      <c r="M384" s="44">
        <v>736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16095</v>
      </c>
      <c r="U384" s="27"/>
      <c r="V384" s="54" t="s">
        <v>2138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82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264</v>
      </c>
      <c r="U385" s="27"/>
      <c r="V385" s="54" t="s">
        <v>2149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9318</v>
      </c>
      <c r="G386" s="44">
        <v>0</v>
      </c>
      <c r="H386" s="44">
        <v>0</v>
      </c>
      <c r="I386" s="44">
        <v>0</v>
      </c>
      <c r="J386" s="44">
        <v>5073</v>
      </c>
      <c r="K386" s="44">
        <v>0</v>
      </c>
      <c r="L386" s="44">
        <v>0</v>
      </c>
      <c r="M386" s="44">
        <v>36839</v>
      </c>
      <c r="N386" s="44">
        <v>2370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27"/>
      <c r="V386" s="54" t="s">
        <v>2138</v>
      </c>
      <c r="W386" s="42"/>
      <c r="X386" s="39"/>
      <c r="Y386" s="40"/>
      <c r="Z386" s="35"/>
      <c r="AA386" s="35"/>
      <c r="AB386" s="35"/>
      <c r="AC386" s="35"/>
      <c r="AD386" s="40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4" t="s">
        <v>2149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40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4" t="s">
        <v>2138</v>
      </c>
      <c r="W388" s="42"/>
      <c r="X388" s="39"/>
      <c r="Y388" s="35"/>
      <c r="Z388" s="35"/>
      <c r="AA388" s="35"/>
      <c r="AB388" s="40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79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11306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1449</v>
      </c>
      <c r="U389" s="27"/>
      <c r="V389" s="54" t="s">
        <v>2138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40"/>
      <c r="AH389" s="35"/>
      <c r="AI389" s="40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702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2138</v>
      </c>
      <c r="W390" s="42"/>
      <c r="X390" s="39"/>
      <c r="Y390" s="35"/>
      <c r="Z390" s="35"/>
      <c r="AA390" s="35"/>
      <c r="AB390" s="35"/>
      <c r="AC390" s="40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93000</v>
      </c>
      <c r="T391" s="44">
        <v>0</v>
      </c>
      <c r="U391" s="27"/>
      <c r="V391" s="54" t="s">
        <v>2138</v>
      </c>
      <c r="W391" s="42"/>
      <c r="X391" s="39"/>
      <c r="Y391" s="40"/>
      <c r="Z391" s="40"/>
      <c r="AA391" s="35"/>
      <c r="AB391" s="40"/>
      <c r="AC391" s="40"/>
      <c r="AD391" s="35"/>
      <c r="AE391" s="35"/>
      <c r="AF391" s="40"/>
      <c r="AG391" s="40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1807</v>
      </c>
      <c r="G392" s="44">
        <v>0</v>
      </c>
      <c r="H392" s="44">
        <v>0</v>
      </c>
      <c r="I392" s="44">
        <v>0</v>
      </c>
      <c r="J392" s="44">
        <v>249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1942</v>
      </c>
      <c r="T392" s="44">
        <v>0</v>
      </c>
      <c r="U392" s="27"/>
      <c r="V392" s="54" t="s">
        <v>2138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1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4" t="s">
        <v>2149</v>
      </c>
      <c r="W393" s="42"/>
      <c r="X393" s="39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7431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4" t="s">
        <v>2138</v>
      </c>
      <c r="W394" s="42"/>
      <c r="X394" s="39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4" t="s">
        <v>2149</v>
      </c>
      <c r="W395" s="42"/>
      <c r="X395" s="39"/>
      <c r="Y395" s="40"/>
      <c r="Z395" s="35"/>
      <c r="AA395" s="35"/>
      <c r="AB395" s="35"/>
      <c r="AC395" s="40"/>
      <c r="AD395" s="35"/>
      <c r="AE395" s="35"/>
      <c r="AF395" s="40"/>
      <c r="AG395" s="35"/>
      <c r="AH395" s="35"/>
      <c r="AI395" s="35"/>
      <c r="AJ395" s="35"/>
      <c r="AK395" s="40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211</v>
      </c>
      <c r="U396" s="27"/>
      <c r="V396" s="54" t="s">
        <v>2138</v>
      </c>
      <c r="W396" s="42"/>
      <c r="X396" s="39"/>
      <c r="Y396" s="35"/>
      <c r="Z396" s="40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3500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4" t="s">
        <v>2138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4" t="s">
        <v>2149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4" t="s">
        <v>2149</v>
      </c>
      <c r="W399" s="42"/>
      <c r="X399" s="39"/>
      <c r="Y399" s="40"/>
      <c r="Z399" s="35"/>
      <c r="AA399" s="35"/>
      <c r="AB399" s="35"/>
      <c r="AC399" s="35"/>
      <c r="AD399" s="35"/>
      <c r="AE399" s="35"/>
      <c r="AF399" s="40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554</v>
      </c>
      <c r="U400" s="27"/>
      <c r="V400" s="54" t="s">
        <v>2138</v>
      </c>
      <c r="W400" s="42"/>
      <c r="X400" s="39"/>
      <c r="Y400" s="40"/>
      <c r="Z400" s="35"/>
      <c r="AA400" s="35"/>
      <c r="AB400" s="35"/>
      <c r="AC400" s="40"/>
      <c r="AD400" s="40"/>
      <c r="AE400" s="35"/>
      <c r="AF400" s="40"/>
      <c r="AG400" s="35"/>
      <c r="AH400" s="35"/>
      <c r="AI400" s="35"/>
      <c r="AJ400" s="35"/>
      <c r="AK400" s="40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399</v>
      </c>
      <c r="U401" s="27"/>
      <c r="V401" s="54" t="s">
        <v>2138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4" t="s">
        <v>2138</v>
      </c>
      <c r="W402" s="42"/>
      <c r="X402" s="39"/>
      <c r="Y402" s="40"/>
      <c r="Z402" s="40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786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18240</v>
      </c>
      <c r="T403" s="44">
        <v>14931</v>
      </c>
      <c r="U403" s="27"/>
      <c r="V403" s="54" t="s">
        <v>2138</v>
      </c>
      <c r="W403" s="42"/>
      <c r="X403" s="39"/>
      <c r="Y403" s="40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40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626</v>
      </c>
      <c r="G404" s="44">
        <v>13190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1600</v>
      </c>
      <c r="Q404" s="44">
        <v>0</v>
      </c>
      <c r="R404" s="44">
        <v>0</v>
      </c>
      <c r="S404" s="44">
        <v>6750</v>
      </c>
      <c r="T404" s="44">
        <v>7296</v>
      </c>
      <c r="U404" s="27"/>
      <c r="V404" s="54" t="s">
        <v>2138</v>
      </c>
      <c r="W404" s="42"/>
      <c r="X404" s="39"/>
      <c r="Y404" s="40"/>
      <c r="Z404" s="40"/>
      <c r="AA404" s="35"/>
      <c r="AB404" s="35"/>
      <c r="AC404" s="40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17500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588</v>
      </c>
      <c r="U405" s="27"/>
      <c r="V405" s="54" t="s">
        <v>2149</v>
      </c>
      <c r="W405" s="42"/>
      <c r="X405" s="39"/>
      <c r="Y405" s="35"/>
      <c r="Z405" s="35"/>
      <c r="AA405" s="35"/>
      <c r="AB405" s="35"/>
      <c r="AC405" s="40"/>
      <c r="AD405" s="35"/>
      <c r="AE405" s="40"/>
      <c r="AF405" s="35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192</v>
      </c>
      <c r="U406" s="27"/>
      <c r="V406" s="54" t="s">
        <v>2149</v>
      </c>
      <c r="W406" s="42"/>
      <c r="X406" s="39"/>
      <c r="Y406" s="35"/>
      <c r="Z406" s="35"/>
      <c r="AA406" s="35"/>
      <c r="AB406" s="40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4" t="s">
        <v>2138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5496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836</v>
      </c>
      <c r="U408" s="27"/>
      <c r="V408" s="54" t="s">
        <v>2138</v>
      </c>
      <c r="W408" s="42"/>
      <c r="X408" s="39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161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3069</v>
      </c>
      <c r="U409" s="27"/>
      <c r="V409" s="54" t="s">
        <v>2149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19974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4" t="s">
        <v>2138</v>
      </c>
      <c r="W410" s="42"/>
      <c r="X410" s="39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5933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2149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40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1152</v>
      </c>
      <c r="T412" s="44">
        <v>5712</v>
      </c>
      <c r="U412" s="27"/>
      <c r="V412" s="54" t="s">
        <v>2138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4978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8009</v>
      </c>
      <c r="U413" s="27"/>
      <c r="V413" s="54" t="s">
        <v>2138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192</v>
      </c>
      <c r="T414" s="44">
        <v>0</v>
      </c>
      <c r="U414" s="27"/>
      <c r="V414" s="54" t="s">
        <v>2138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2434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5" t="s">
        <v>2150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9535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8251</v>
      </c>
      <c r="S416" s="44">
        <v>0</v>
      </c>
      <c r="T416" s="44">
        <v>0</v>
      </c>
      <c r="U416" s="27"/>
      <c r="V416" s="54" t="s">
        <v>2138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7100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1250</v>
      </c>
      <c r="T417" s="44">
        <v>0</v>
      </c>
      <c r="U417" s="27"/>
      <c r="V417" s="54" t="s">
        <v>2149</v>
      </c>
      <c r="W417" s="42"/>
      <c r="X417" s="39"/>
      <c r="Y417" s="40"/>
      <c r="Z417" s="35"/>
      <c r="AA417" s="35"/>
      <c r="AB417" s="35"/>
      <c r="AC417" s="40"/>
      <c r="AD417" s="35"/>
      <c r="AE417" s="35"/>
      <c r="AF417" s="35"/>
      <c r="AG417" s="40"/>
      <c r="AH417" s="35"/>
      <c r="AI417" s="35"/>
      <c r="AJ417" s="35"/>
      <c r="AK417" s="35"/>
      <c r="AL417" s="40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4672</v>
      </c>
      <c r="U418" s="27"/>
      <c r="V418" s="54" t="s">
        <v>2149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40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8612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8296</v>
      </c>
      <c r="U419" s="27"/>
      <c r="V419" s="54" t="s">
        <v>2149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4" t="s">
        <v>2138</v>
      </c>
      <c r="W420" s="42"/>
      <c r="X420" s="39"/>
      <c r="Y420" s="35"/>
      <c r="Z420" s="40"/>
      <c r="AA420" s="35"/>
      <c r="AB420" s="40"/>
      <c r="AC420" s="35"/>
      <c r="AD420" s="35"/>
      <c r="AE420" s="35"/>
      <c r="AF420" s="35"/>
      <c r="AG420" s="35"/>
      <c r="AH420" s="35"/>
      <c r="AI420" s="35"/>
      <c r="AJ420" s="35"/>
      <c r="AK420" s="35"/>
      <c r="AL420" s="40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4" t="s">
        <v>2138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4219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4000</v>
      </c>
      <c r="N422" s="44">
        <v>0</v>
      </c>
      <c r="O422" s="44">
        <v>5964</v>
      </c>
      <c r="P422" s="44">
        <v>0</v>
      </c>
      <c r="Q422" s="44">
        <v>0</v>
      </c>
      <c r="R422" s="44">
        <v>0</v>
      </c>
      <c r="S422" s="44">
        <v>0</v>
      </c>
      <c r="T422" s="44">
        <v>1609</v>
      </c>
      <c r="U422" s="27"/>
      <c r="V422" s="54" t="s">
        <v>2149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4" t="s">
        <v>2138</v>
      </c>
      <c r="W423" s="42"/>
      <c r="X423" s="39"/>
      <c r="Y423" s="40"/>
      <c r="Z423" s="35"/>
      <c r="AA423" s="35"/>
      <c r="AB423" s="35"/>
      <c r="AC423" s="35"/>
      <c r="AD423" s="35"/>
      <c r="AE423" s="35"/>
      <c r="AF423" s="40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4" t="s">
        <v>2138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40"/>
      <c r="AG424" s="35"/>
      <c r="AH424" s="35"/>
      <c r="AI424" s="35"/>
      <c r="AJ424" s="35"/>
      <c r="AK424" s="35"/>
      <c r="AL424" s="35"/>
      <c r="AM424" s="35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4" t="s">
        <v>2138</v>
      </c>
      <c r="W425" s="42"/>
      <c r="X425" s="39"/>
      <c r="Y425" s="35"/>
      <c r="Z425" s="35"/>
      <c r="AA425" s="35"/>
      <c r="AB425" s="35"/>
      <c r="AC425" s="40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10143</v>
      </c>
      <c r="U426" s="27"/>
      <c r="V426" s="54" t="s">
        <v>2138</v>
      </c>
      <c r="W426" s="42"/>
      <c r="X426" s="39"/>
      <c r="Y426" s="40"/>
      <c r="Z426" s="40"/>
      <c r="AA426" s="35"/>
      <c r="AB426" s="35"/>
      <c r="AC426" s="35"/>
      <c r="AD426" s="35"/>
      <c r="AE426" s="35"/>
      <c r="AF426" s="35"/>
      <c r="AG426" s="40"/>
      <c r="AH426" s="35"/>
      <c r="AI426" s="35"/>
      <c r="AJ426" s="35"/>
      <c r="AK426" s="35"/>
      <c r="AL426" s="35"/>
      <c r="AM426" s="35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5740</v>
      </c>
      <c r="G427" s="44">
        <v>0</v>
      </c>
      <c r="H427" s="44">
        <v>0</v>
      </c>
      <c r="I427" s="44">
        <v>7245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43075</v>
      </c>
      <c r="P427" s="44">
        <v>0</v>
      </c>
      <c r="Q427" s="44">
        <v>0</v>
      </c>
      <c r="R427" s="44">
        <v>0</v>
      </c>
      <c r="S427" s="44">
        <v>5156</v>
      </c>
      <c r="T427" s="44">
        <v>1080</v>
      </c>
      <c r="U427" s="27"/>
      <c r="V427" s="54" t="s">
        <v>2149</v>
      </c>
      <c r="W427" s="42"/>
      <c r="X427" s="39"/>
      <c r="Y427" s="35"/>
      <c r="Z427" s="35"/>
      <c r="AA427" s="35"/>
      <c r="AB427" s="35"/>
      <c r="AC427" s="35"/>
      <c r="AD427" s="35"/>
      <c r="AE427" s="35"/>
      <c r="AF427" s="40"/>
      <c r="AG427" s="35"/>
      <c r="AH427" s="35"/>
      <c r="AI427" s="40"/>
      <c r="AJ427" s="35"/>
      <c r="AK427" s="35"/>
      <c r="AL427" s="40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4" t="s">
        <v>2149</v>
      </c>
      <c r="W428" s="42"/>
      <c r="X428" s="39"/>
      <c r="Y428" s="35"/>
      <c r="Z428" s="35"/>
      <c r="AA428" s="35"/>
      <c r="AB428" s="35"/>
      <c r="AC428" s="35"/>
      <c r="AD428" s="35"/>
      <c r="AE428" s="35"/>
      <c r="AF428" s="40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195</v>
      </c>
      <c r="U429" s="27"/>
      <c r="V429" s="54" t="s">
        <v>2149</v>
      </c>
      <c r="W429" s="42"/>
      <c r="X429" s="39"/>
      <c r="Y429" s="35"/>
      <c r="Z429" s="35"/>
      <c r="AA429" s="35"/>
      <c r="AB429" s="40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4" t="s">
        <v>2138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10381</v>
      </c>
      <c r="K431" s="44">
        <v>0</v>
      </c>
      <c r="L431" s="44">
        <v>0</v>
      </c>
      <c r="M431" s="44">
        <v>243475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1920</v>
      </c>
      <c r="T431" s="44">
        <v>0</v>
      </c>
      <c r="U431" s="27"/>
      <c r="V431" s="54" t="s">
        <v>2149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12473</v>
      </c>
      <c r="H432" s="44">
        <v>0</v>
      </c>
      <c r="I432" s="44">
        <v>0</v>
      </c>
      <c r="J432" s="44">
        <v>4443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194040</v>
      </c>
      <c r="T432" s="44">
        <v>504</v>
      </c>
      <c r="U432" s="27"/>
      <c r="V432" s="54" t="s">
        <v>2138</v>
      </c>
      <c r="W432" s="42"/>
      <c r="X432" s="39"/>
      <c r="Y432" s="40"/>
      <c r="Z432" s="35"/>
      <c r="AA432" s="35"/>
      <c r="AB432" s="35"/>
      <c r="AC432" s="40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228</v>
      </c>
      <c r="U433" s="27"/>
      <c r="V433" s="54" t="s">
        <v>2149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4" t="s">
        <v>2149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35"/>
      <c r="AJ434" s="35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4400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1367</v>
      </c>
      <c r="U435" s="27"/>
      <c r="V435" s="54" t="s">
        <v>2138</v>
      </c>
      <c r="W435" s="42"/>
      <c r="X435" s="39"/>
      <c r="Y435" s="40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1432</v>
      </c>
      <c r="J436" s="44">
        <v>0</v>
      </c>
      <c r="K436" s="44">
        <v>0</v>
      </c>
      <c r="L436" s="44">
        <v>0</v>
      </c>
      <c r="M436" s="44">
        <v>16410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6630</v>
      </c>
      <c r="T436" s="44">
        <v>1860</v>
      </c>
      <c r="U436" s="27"/>
      <c r="V436" s="54" t="s">
        <v>2149</v>
      </c>
      <c r="W436" s="42"/>
      <c r="X436" s="39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860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528</v>
      </c>
      <c r="U437" s="27"/>
      <c r="V437" s="54" t="s">
        <v>2138</v>
      </c>
      <c r="W437" s="42"/>
      <c r="X437" s="39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4" t="s">
        <v>2138</v>
      </c>
      <c r="W438" s="42"/>
      <c r="X438" s="39"/>
      <c r="Y438" s="35"/>
      <c r="Z438" s="40"/>
      <c r="AA438" s="35"/>
      <c r="AB438" s="35"/>
      <c r="AC438" s="40"/>
      <c r="AD438" s="35"/>
      <c r="AE438" s="35"/>
      <c r="AF438" s="40"/>
      <c r="AG438" s="35"/>
      <c r="AH438" s="40"/>
      <c r="AI438" s="35"/>
      <c r="AJ438" s="35"/>
      <c r="AK438" s="35"/>
      <c r="AL438" s="40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4" t="s">
        <v>2138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40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963</v>
      </c>
      <c r="K440" s="44">
        <v>0</v>
      </c>
      <c r="L440" s="44">
        <v>0</v>
      </c>
      <c r="M440" s="44">
        <v>157799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1800</v>
      </c>
      <c r="U440" s="27"/>
      <c r="V440" s="54" t="s">
        <v>2149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40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37333</v>
      </c>
      <c r="G441" s="44">
        <v>0</v>
      </c>
      <c r="H441" s="44">
        <v>0</v>
      </c>
      <c r="I441" s="44">
        <v>3600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100000</v>
      </c>
      <c r="T441" s="44">
        <v>0</v>
      </c>
      <c r="U441" s="27"/>
      <c r="V441" s="54" t="s">
        <v>2138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2150</v>
      </c>
      <c r="W442" s="42"/>
      <c r="X442" s="39"/>
      <c r="Y442" s="35"/>
      <c r="Z442" s="40"/>
      <c r="AA442" s="35"/>
      <c r="AB442" s="35"/>
      <c r="AC442" s="35"/>
      <c r="AD442" s="35"/>
      <c r="AE442" s="35"/>
      <c r="AF442" s="35"/>
      <c r="AG442" s="35"/>
      <c r="AH442" s="35"/>
      <c r="AI442" s="35"/>
      <c r="AJ442" s="40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2638</v>
      </c>
      <c r="T443" s="44">
        <v>400</v>
      </c>
      <c r="U443" s="27"/>
      <c r="V443" s="54" t="s">
        <v>2138</v>
      </c>
      <c r="W443" s="42"/>
      <c r="X443" s="39"/>
      <c r="Y443" s="35"/>
      <c r="Z443" s="35"/>
      <c r="AA443" s="35"/>
      <c r="AB443" s="40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4" t="s">
        <v>2138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40"/>
      <c r="AI444" s="35"/>
      <c r="AJ444" s="35"/>
      <c r="AK444" s="35"/>
      <c r="AL444" s="40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3000</v>
      </c>
      <c r="T445" s="44">
        <v>4</v>
      </c>
      <c r="U445" s="27"/>
      <c r="V445" s="54" t="s">
        <v>2138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4" t="s">
        <v>2138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6</v>
      </c>
      <c r="U447" s="27"/>
      <c r="V447" s="54" t="s">
        <v>2138</v>
      </c>
      <c r="W447" s="42"/>
      <c r="X447" s="39"/>
      <c r="Y447" s="35"/>
      <c r="Z447" s="35"/>
      <c r="AA447" s="35"/>
      <c r="AB447" s="40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19774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4025</v>
      </c>
      <c r="U448" s="27"/>
      <c r="V448" s="54" t="s">
        <v>2138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11440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19184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4" t="s">
        <v>2149</v>
      </c>
      <c r="W449" s="42"/>
      <c r="X449" s="39"/>
      <c r="Y449" s="40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2240</v>
      </c>
      <c r="G450" s="44">
        <v>7266</v>
      </c>
      <c r="H450" s="44">
        <v>0</v>
      </c>
      <c r="I450" s="44">
        <v>3423</v>
      </c>
      <c r="J450" s="44">
        <v>480</v>
      </c>
      <c r="K450" s="44">
        <v>0</v>
      </c>
      <c r="L450" s="44">
        <v>0</v>
      </c>
      <c r="M450" s="44">
        <v>38997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2395</v>
      </c>
      <c r="U450" s="27"/>
      <c r="V450" s="54" t="s">
        <v>2138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34051</v>
      </c>
      <c r="G451" s="44">
        <v>13085</v>
      </c>
      <c r="H451" s="44">
        <v>0</v>
      </c>
      <c r="I451" s="44">
        <v>4151</v>
      </c>
      <c r="J451" s="44">
        <v>0</v>
      </c>
      <c r="K451" s="44">
        <v>0</v>
      </c>
      <c r="L451" s="44">
        <v>0</v>
      </c>
      <c r="M451" s="44">
        <v>6</v>
      </c>
      <c r="N451" s="44">
        <v>0</v>
      </c>
      <c r="O451" s="44">
        <v>0</v>
      </c>
      <c r="P451" s="44">
        <v>0</v>
      </c>
      <c r="Q451" s="44">
        <v>0</v>
      </c>
      <c r="R451" s="44">
        <v>2995</v>
      </c>
      <c r="S451" s="44">
        <v>49436</v>
      </c>
      <c r="T451" s="44">
        <v>1422</v>
      </c>
      <c r="U451" s="27"/>
      <c r="V451" s="54" t="s">
        <v>2149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40"/>
      <c r="AJ451" s="35"/>
      <c r="AK451" s="35"/>
      <c r="AL451" s="35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1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26101</v>
      </c>
      <c r="U452" s="27"/>
      <c r="V452" s="54" t="s">
        <v>2138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2677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</v>
      </c>
      <c r="U453" s="27"/>
      <c r="V453" s="54" t="s">
        <v>2138</v>
      </c>
      <c r="W453" s="42"/>
      <c r="X453" s="39"/>
      <c r="Y453" s="40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6013</v>
      </c>
      <c r="U454" s="27"/>
      <c r="V454" s="54" t="s">
        <v>2149</v>
      </c>
      <c r="W454" s="42"/>
      <c r="X454" s="39"/>
      <c r="Y454" s="40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4989</v>
      </c>
      <c r="H455" s="44">
        <v>0</v>
      </c>
      <c r="I455" s="44">
        <v>0</v>
      </c>
      <c r="J455" s="44">
        <v>0</v>
      </c>
      <c r="K455" s="44">
        <v>0</v>
      </c>
      <c r="L455" s="44">
        <v>2082</v>
      </c>
      <c r="M455" s="44">
        <v>39939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3500</v>
      </c>
      <c r="T455" s="44">
        <v>12598</v>
      </c>
      <c r="U455" s="27"/>
      <c r="V455" s="54" t="s">
        <v>2138</v>
      </c>
      <c r="W455" s="42"/>
      <c r="X455" s="39"/>
      <c r="Y455" s="40"/>
      <c r="Z455" s="35"/>
      <c r="AA455" s="35"/>
      <c r="AB455" s="40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6000</v>
      </c>
      <c r="G456" s="44">
        <v>10478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7200</v>
      </c>
      <c r="T456" s="44">
        <v>2928</v>
      </c>
      <c r="U456" s="27"/>
      <c r="V456" s="54" t="s">
        <v>2149</v>
      </c>
      <c r="W456" s="42"/>
      <c r="X456" s="39"/>
      <c r="Y456" s="40"/>
      <c r="Z456" s="40"/>
      <c r="AA456" s="35"/>
      <c r="AB456" s="40"/>
      <c r="AC456" s="40"/>
      <c r="AD456" s="35"/>
      <c r="AE456" s="35"/>
      <c r="AF456" s="40"/>
      <c r="AG456" s="35"/>
      <c r="AH456" s="40"/>
      <c r="AI456" s="35"/>
      <c r="AJ456" s="35"/>
      <c r="AK456" s="35"/>
      <c r="AL456" s="40"/>
      <c r="AM456" s="40"/>
    </row>
    <row r="457" spans="1:22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4" t="s">
        <v>2138</v>
      </c>
    </row>
    <row r="458" spans="1:22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51430</v>
      </c>
      <c r="G458" s="44">
        <v>49197</v>
      </c>
      <c r="H458" s="44">
        <v>0</v>
      </c>
      <c r="I458" s="44">
        <v>0</v>
      </c>
      <c r="J458" s="44">
        <v>24692</v>
      </c>
      <c r="K458" s="44">
        <v>0</v>
      </c>
      <c r="L458" s="44">
        <v>0</v>
      </c>
      <c r="M458" s="44">
        <v>226285</v>
      </c>
      <c r="N458" s="44">
        <v>0</v>
      </c>
      <c r="O458" s="44">
        <v>35219</v>
      </c>
      <c r="P458" s="44">
        <v>0</v>
      </c>
      <c r="Q458" s="44">
        <v>0</v>
      </c>
      <c r="R458" s="44">
        <v>0</v>
      </c>
      <c r="S458" s="44">
        <v>8000</v>
      </c>
      <c r="T458" s="44">
        <v>796</v>
      </c>
      <c r="U458" s="27"/>
      <c r="V458" s="54" t="s">
        <v>2138</v>
      </c>
    </row>
    <row r="459" spans="1:22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375</v>
      </c>
      <c r="U459" s="27"/>
      <c r="V459" s="54" t="s">
        <v>2138</v>
      </c>
    </row>
    <row r="460" spans="1:22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17846</v>
      </c>
      <c r="G460" s="44">
        <v>159922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4" t="s">
        <v>2149</v>
      </c>
    </row>
    <row r="461" spans="1:22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4236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4" t="s">
        <v>2138</v>
      </c>
    </row>
    <row r="462" spans="1:22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4" t="s">
        <v>2138</v>
      </c>
    </row>
    <row r="463" spans="1:22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396</v>
      </c>
      <c r="U463" s="27"/>
      <c r="V463" s="54" t="s">
        <v>2138</v>
      </c>
    </row>
    <row r="464" spans="1:22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744</v>
      </c>
      <c r="U464" s="27"/>
      <c r="V464" s="54" t="s">
        <v>2138</v>
      </c>
    </row>
    <row r="465" spans="1:22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961</v>
      </c>
      <c r="U465" s="27"/>
      <c r="V465" s="54" t="s">
        <v>2149</v>
      </c>
    </row>
    <row r="466" spans="1:22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2138</v>
      </c>
    </row>
    <row r="467" spans="1:22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12760</v>
      </c>
      <c r="T467" s="44">
        <v>15465</v>
      </c>
      <c r="U467" s="27"/>
      <c r="V467" s="54" t="s">
        <v>2138</v>
      </c>
    </row>
    <row r="468" spans="1:22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8210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57063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1817</v>
      </c>
      <c r="U468" s="27"/>
      <c r="V468" s="54" t="s">
        <v>2138</v>
      </c>
    </row>
    <row r="469" spans="1:22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800</v>
      </c>
      <c r="U469" s="27"/>
      <c r="V469" s="54" t="s">
        <v>2138</v>
      </c>
    </row>
    <row r="470" spans="1:22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4" t="s">
        <v>2149</v>
      </c>
    </row>
    <row r="471" spans="1:22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389</v>
      </c>
      <c r="U471" s="27"/>
      <c r="V471" s="54" t="s">
        <v>2138</v>
      </c>
    </row>
    <row r="472" spans="1:22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4000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6000</v>
      </c>
      <c r="T472" s="44">
        <v>0</v>
      </c>
      <c r="U472" s="27"/>
      <c r="V472" s="54" t="s">
        <v>2138</v>
      </c>
    </row>
    <row r="473" spans="1:22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124</v>
      </c>
      <c r="U473" s="27"/>
      <c r="V473" s="54" t="s">
        <v>2138</v>
      </c>
    </row>
    <row r="474" spans="1:22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12801</v>
      </c>
      <c r="G474" s="44">
        <v>8176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1</v>
      </c>
      <c r="N474" s="44">
        <v>0</v>
      </c>
      <c r="O474" s="44">
        <v>0</v>
      </c>
      <c r="P474" s="44">
        <v>0</v>
      </c>
      <c r="Q474" s="44">
        <v>0</v>
      </c>
      <c r="R474" s="44">
        <v>1</v>
      </c>
      <c r="S474" s="44">
        <v>4160</v>
      </c>
      <c r="T474" s="44">
        <v>8497</v>
      </c>
      <c r="U474" s="27"/>
      <c r="V474" s="54" t="s">
        <v>2138</v>
      </c>
    </row>
    <row r="475" spans="1:22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</v>
      </c>
      <c r="U475" s="27"/>
      <c r="V475" s="54" t="s">
        <v>2138</v>
      </c>
    </row>
    <row r="476" spans="1:22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47752</v>
      </c>
      <c r="U476" s="27"/>
      <c r="V476" s="54" t="s">
        <v>2149</v>
      </c>
    </row>
    <row r="477" spans="1:22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5360</v>
      </c>
      <c r="G477" s="44">
        <v>0</v>
      </c>
      <c r="H477" s="44">
        <v>0</v>
      </c>
      <c r="I477" s="44">
        <v>0</v>
      </c>
      <c r="J477" s="44">
        <v>11496</v>
      </c>
      <c r="K477" s="44">
        <v>0</v>
      </c>
      <c r="L477" s="44">
        <v>0</v>
      </c>
      <c r="M477" s="44">
        <v>12528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2736</v>
      </c>
      <c r="T477" s="44">
        <v>72</v>
      </c>
      <c r="U477" s="27"/>
      <c r="V477" s="54" t="s">
        <v>2138</v>
      </c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280</v>
      </c>
      <c r="U478" s="27"/>
      <c r="V478" s="54" t="s">
        <v>2138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10588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43202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2603</v>
      </c>
      <c r="U479" s="27"/>
      <c r="V479" s="54" t="s">
        <v>2138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4" t="s">
        <v>2138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6803</v>
      </c>
      <c r="S481" s="44">
        <v>0</v>
      </c>
      <c r="T481" s="44">
        <v>0</v>
      </c>
      <c r="U481" s="27"/>
      <c r="V481" s="54" t="s">
        <v>2138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1536</v>
      </c>
      <c r="G482" s="44">
        <v>8625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2036</v>
      </c>
      <c r="T482" s="44">
        <v>121</v>
      </c>
      <c r="U482" s="27"/>
      <c r="V482" s="54" t="s">
        <v>2149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4" t="s">
        <v>2138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9200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4" t="s">
        <v>2149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766213</v>
      </c>
      <c r="T485" s="44">
        <v>0</v>
      </c>
      <c r="U485" s="27"/>
      <c r="V485" s="54" t="s">
        <v>2149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4" t="s">
        <v>2138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4" t="s">
        <v>2138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144</v>
      </c>
      <c r="P488" s="44">
        <v>0</v>
      </c>
      <c r="Q488" s="44">
        <v>0</v>
      </c>
      <c r="R488" s="44">
        <v>0</v>
      </c>
      <c r="S488" s="44">
        <v>0</v>
      </c>
      <c r="T488" s="44">
        <v>192</v>
      </c>
      <c r="U488" s="27"/>
      <c r="V488" s="54" t="s">
        <v>2138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2052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4" t="s">
        <v>2138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27790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101130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4" t="s">
        <v>2138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4" t="s">
        <v>2138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500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6060</v>
      </c>
      <c r="U492" s="27"/>
      <c r="V492" s="54" t="s">
        <v>2149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2646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88788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2138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768</v>
      </c>
      <c r="U494" s="27"/>
      <c r="V494" s="54" t="s">
        <v>2138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3000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1226</v>
      </c>
      <c r="U495" s="27"/>
      <c r="V495" s="55" t="s">
        <v>2150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4" t="s">
        <v>2138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8312</v>
      </c>
      <c r="U497" s="27"/>
      <c r="V497" s="54" t="s">
        <v>2138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13642</v>
      </c>
      <c r="G498" s="44">
        <v>0</v>
      </c>
      <c r="H498" s="44">
        <v>0</v>
      </c>
      <c r="I498" s="44">
        <v>0</v>
      </c>
      <c r="J498" s="44">
        <v>4593</v>
      </c>
      <c r="K498" s="44">
        <v>0</v>
      </c>
      <c r="L498" s="44">
        <v>0</v>
      </c>
      <c r="M498" s="44">
        <v>0</v>
      </c>
      <c r="N498" s="44">
        <v>0</v>
      </c>
      <c r="O498" s="44">
        <v>7000</v>
      </c>
      <c r="P498" s="44">
        <v>0</v>
      </c>
      <c r="Q498" s="44">
        <v>0</v>
      </c>
      <c r="R498" s="44">
        <v>3801</v>
      </c>
      <c r="S498" s="44">
        <v>29804</v>
      </c>
      <c r="T498" s="44">
        <v>24148</v>
      </c>
      <c r="U498" s="27"/>
      <c r="V498" s="54" t="s">
        <v>2149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8160</v>
      </c>
      <c r="Q499" s="44">
        <v>0</v>
      </c>
      <c r="R499" s="44">
        <v>0</v>
      </c>
      <c r="S499" s="44">
        <v>2840</v>
      </c>
      <c r="T499" s="44">
        <v>4593</v>
      </c>
      <c r="U499" s="27"/>
      <c r="V499" s="54" t="s">
        <v>2138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196</v>
      </c>
      <c r="T500" s="44">
        <v>1</v>
      </c>
      <c r="U500" s="27"/>
      <c r="V500" s="54" t="s">
        <v>2138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1080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5871</v>
      </c>
      <c r="U501" s="27"/>
      <c r="V501" s="54" t="s">
        <v>2138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6210</v>
      </c>
      <c r="U502" s="27"/>
      <c r="V502" s="54" t="s">
        <v>2149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11124</v>
      </c>
      <c r="U503" s="27"/>
      <c r="V503" s="55" t="s">
        <v>2150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728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27"/>
      <c r="V504" s="54" t="s">
        <v>2138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4362</v>
      </c>
      <c r="T505" s="44">
        <v>1441</v>
      </c>
      <c r="U505" s="27"/>
      <c r="V505" s="54" t="s">
        <v>2149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7640</v>
      </c>
      <c r="S506" s="44">
        <v>0</v>
      </c>
      <c r="T506" s="44">
        <v>3108</v>
      </c>
      <c r="U506" s="27"/>
      <c r="V506" s="54" t="s">
        <v>2138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5040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9668</v>
      </c>
      <c r="U507" s="27"/>
      <c r="V507" s="55" t="s">
        <v>2150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576</v>
      </c>
      <c r="U508" s="27"/>
      <c r="V508" s="54" t="s">
        <v>2138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7338</v>
      </c>
      <c r="G509" s="44">
        <v>0</v>
      </c>
      <c r="H509" s="44">
        <v>0</v>
      </c>
      <c r="I509" s="44">
        <v>0</v>
      </c>
      <c r="J509" s="44">
        <v>0</v>
      </c>
      <c r="K509" s="44">
        <v>1830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960</v>
      </c>
      <c r="U509" s="27"/>
      <c r="V509" s="54" t="s">
        <v>2138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4968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8740</v>
      </c>
      <c r="T510" s="44">
        <v>2640</v>
      </c>
      <c r="U510" s="27"/>
      <c r="V510" s="54" t="s">
        <v>2138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1730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3608</v>
      </c>
      <c r="U511" s="27"/>
      <c r="V511" s="54" t="s">
        <v>2138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5" t="s">
        <v>2150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23561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39853</v>
      </c>
      <c r="O513" s="44">
        <v>0</v>
      </c>
      <c r="P513" s="44">
        <v>3690</v>
      </c>
      <c r="Q513" s="44">
        <v>0</v>
      </c>
      <c r="R513" s="44">
        <v>0</v>
      </c>
      <c r="S513" s="44">
        <v>0</v>
      </c>
      <c r="T513" s="44">
        <v>11156</v>
      </c>
      <c r="U513" s="27"/>
      <c r="V513" s="54" t="s">
        <v>2138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0</v>
      </c>
      <c r="J514" s="44">
        <v>14000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438</v>
      </c>
      <c r="U514" s="27"/>
      <c r="V514" s="54" t="s">
        <v>2138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4" t="s">
        <v>2138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139881</v>
      </c>
      <c r="G516" s="44">
        <v>2519</v>
      </c>
      <c r="H516" s="44">
        <v>0</v>
      </c>
      <c r="I516" s="44">
        <v>32545</v>
      </c>
      <c r="J516" s="44">
        <v>23716</v>
      </c>
      <c r="K516" s="44">
        <v>0</v>
      </c>
      <c r="L516" s="44">
        <v>0</v>
      </c>
      <c r="M516" s="44">
        <v>98992</v>
      </c>
      <c r="N516" s="44">
        <v>65977</v>
      </c>
      <c r="O516" s="44">
        <v>0</v>
      </c>
      <c r="P516" s="44">
        <v>0</v>
      </c>
      <c r="Q516" s="44">
        <v>0</v>
      </c>
      <c r="R516" s="44">
        <v>0</v>
      </c>
      <c r="S516" s="44">
        <v>28774</v>
      </c>
      <c r="T516" s="44">
        <v>3401</v>
      </c>
      <c r="U516" s="27"/>
      <c r="V516" s="54" t="s">
        <v>2138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6866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4" t="s">
        <v>2138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14835</v>
      </c>
      <c r="T518" s="44">
        <v>2228</v>
      </c>
      <c r="U518" s="27"/>
      <c r="V518" s="54" t="s">
        <v>2149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4" t="s">
        <v>2138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1</v>
      </c>
      <c r="U520" s="27"/>
      <c r="V520" s="54" t="s">
        <v>2138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1044</v>
      </c>
      <c r="G521" s="44">
        <v>0</v>
      </c>
      <c r="H521" s="44">
        <v>0</v>
      </c>
      <c r="I521" s="44">
        <v>0</v>
      </c>
      <c r="J521" s="44">
        <v>806</v>
      </c>
      <c r="K521" s="44">
        <v>0</v>
      </c>
      <c r="L521" s="44">
        <v>0</v>
      </c>
      <c r="M521" s="44">
        <v>24873</v>
      </c>
      <c r="N521" s="44">
        <v>0</v>
      </c>
      <c r="O521" s="44">
        <v>0</v>
      </c>
      <c r="P521" s="44">
        <v>0</v>
      </c>
      <c r="Q521" s="44">
        <v>0</v>
      </c>
      <c r="R521" s="44">
        <v>32693</v>
      </c>
      <c r="S521" s="44">
        <v>0</v>
      </c>
      <c r="T521" s="44">
        <v>9319</v>
      </c>
      <c r="U521" s="27"/>
      <c r="V521" s="54" t="s">
        <v>2138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12500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2149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2150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4608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4" t="s">
        <v>2149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5" t="s">
        <v>2150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44346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2190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1002</v>
      </c>
      <c r="U526" s="27"/>
      <c r="V526" s="54" t="s">
        <v>2138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4" t="s">
        <v>2138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441</v>
      </c>
      <c r="G528" s="44">
        <v>0</v>
      </c>
      <c r="H528" s="44">
        <v>0</v>
      </c>
      <c r="I528" s="44">
        <v>0</v>
      </c>
      <c r="J528" s="44">
        <v>6600</v>
      </c>
      <c r="K528" s="44">
        <v>17999</v>
      </c>
      <c r="L528" s="44">
        <v>0</v>
      </c>
      <c r="M528" s="44">
        <v>47523</v>
      </c>
      <c r="N528" s="44">
        <v>0</v>
      </c>
      <c r="O528" s="44">
        <v>0</v>
      </c>
      <c r="P528" s="44">
        <v>0</v>
      </c>
      <c r="Q528" s="44">
        <v>0</v>
      </c>
      <c r="R528" s="44">
        <v>89770</v>
      </c>
      <c r="S528" s="44">
        <v>0</v>
      </c>
      <c r="T528" s="44">
        <v>300</v>
      </c>
      <c r="U528" s="27"/>
      <c r="V528" s="54" t="s">
        <v>2149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6122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992</v>
      </c>
      <c r="U529" s="27"/>
      <c r="V529" s="54" t="s">
        <v>2149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5" t="s">
        <v>2150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9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5732</v>
      </c>
      <c r="U531" s="27"/>
      <c r="V531" s="54" t="s">
        <v>2149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5606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6000</v>
      </c>
      <c r="T532" s="44">
        <v>0</v>
      </c>
      <c r="U532" s="27"/>
      <c r="V532" s="54" t="s">
        <v>2138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923</v>
      </c>
      <c r="G533" s="44">
        <v>14838</v>
      </c>
      <c r="H533" s="44">
        <v>0</v>
      </c>
      <c r="I533" s="44">
        <v>0</v>
      </c>
      <c r="J533" s="44">
        <v>6125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646</v>
      </c>
      <c r="T533" s="44">
        <v>2240</v>
      </c>
      <c r="U533" s="27"/>
      <c r="V533" s="54" t="s">
        <v>2149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278</v>
      </c>
      <c r="K534" s="44">
        <v>0</v>
      </c>
      <c r="L534" s="44">
        <v>542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27"/>
      <c r="V534" s="54" t="s">
        <v>2138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2200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720</v>
      </c>
      <c r="U535" s="27"/>
      <c r="V535" s="54" t="s">
        <v>2138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3771</v>
      </c>
      <c r="U536" s="27"/>
      <c r="V536" s="54" t="s">
        <v>2138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4176</v>
      </c>
      <c r="U537" s="27"/>
      <c r="V537" s="54" t="s">
        <v>2138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112</v>
      </c>
      <c r="U538" s="27"/>
      <c r="V538" s="54" t="s">
        <v>2138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8968</v>
      </c>
      <c r="U539" s="27"/>
      <c r="V539" s="54" t="s">
        <v>2138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528</v>
      </c>
      <c r="T540" s="44">
        <v>2206</v>
      </c>
      <c r="U540" s="27"/>
      <c r="V540" s="54" t="s">
        <v>2138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24106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3628</v>
      </c>
      <c r="T541" s="44">
        <v>4606</v>
      </c>
      <c r="U541" s="27"/>
      <c r="V541" s="54" t="s">
        <v>2149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3055</v>
      </c>
      <c r="U542" s="27"/>
      <c r="V542" s="54" t="s">
        <v>2138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4" t="s">
        <v>2138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1256</v>
      </c>
      <c r="U544" s="27"/>
      <c r="V544" s="54" t="s">
        <v>2138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2</v>
      </c>
      <c r="U545" s="27"/>
      <c r="V545" s="54" t="s">
        <v>2138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9164</v>
      </c>
      <c r="U546" s="27"/>
      <c r="V546" s="54" t="s">
        <v>2138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12208</v>
      </c>
      <c r="G547" s="44">
        <v>0</v>
      </c>
      <c r="H547" s="44">
        <v>0</v>
      </c>
      <c r="I547" s="44">
        <v>0</v>
      </c>
      <c r="J547" s="44">
        <v>1790</v>
      </c>
      <c r="K547" s="44">
        <v>0</v>
      </c>
      <c r="L547" s="44">
        <v>0</v>
      </c>
      <c r="M547" s="44">
        <v>0</v>
      </c>
      <c r="N547" s="44">
        <v>20</v>
      </c>
      <c r="O547" s="44">
        <v>0</v>
      </c>
      <c r="P547" s="44">
        <v>0</v>
      </c>
      <c r="Q547" s="44">
        <v>0</v>
      </c>
      <c r="R547" s="44">
        <v>0</v>
      </c>
      <c r="S547" s="44">
        <v>10080</v>
      </c>
      <c r="T547" s="44">
        <v>220</v>
      </c>
      <c r="U547" s="27"/>
      <c r="V547" s="54" t="s">
        <v>2138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4" t="s">
        <v>2138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1473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1380</v>
      </c>
      <c r="T549" s="44">
        <v>3281</v>
      </c>
      <c r="U549" s="27"/>
      <c r="V549" s="54" t="s">
        <v>2138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27"/>
      <c r="V550" s="54" t="s">
        <v>2138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8231</v>
      </c>
      <c r="U551" s="27"/>
      <c r="V551" s="54" t="s">
        <v>2138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5" t="s">
        <v>2150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18013</v>
      </c>
      <c r="H553" s="44">
        <v>0</v>
      </c>
      <c r="I553" s="44">
        <v>2082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1184</v>
      </c>
      <c r="T553" s="44">
        <v>42738</v>
      </c>
      <c r="U553" s="27"/>
      <c r="V553" s="54" t="s">
        <v>2138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2138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526</v>
      </c>
      <c r="U555" s="27"/>
      <c r="V555" s="54" t="s">
        <v>2138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39831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3691</v>
      </c>
      <c r="U556" s="27"/>
      <c r="V556" s="54" t="s">
        <v>2138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25162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38229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3927</v>
      </c>
      <c r="U557" s="27"/>
      <c r="V557" s="54" t="s">
        <v>2149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11933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27"/>
      <c r="V558" s="54" t="s">
        <v>2138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1523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360</v>
      </c>
      <c r="U559" s="27"/>
      <c r="V559" s="54" t="s">
        <v>2138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1476</v>
      </c>
      <c r="G560" s="44">
        <v>11985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850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4" t="s">
        <v>2149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4" t="s">
        <v>2138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12533</v>
      </c>
      <c r="N562" s="44">
        <v>0</v>
      </c>
      <c r="O562" s="44">
        <v>0</v>
      </c>
      <c r="P562" s="44">
        <v>43193</v>
      </c>
      <c r="Q562" s="44">
        <v>0</v>
      </c>
      <c r="R562" s="44">
        <v>0</v>
      </c>
      <c r="S562" s="44">
        <v>543521</v>
      </c>
      <c r="T562" s="44">
        <v>1184</v>
      </c>
      <c r="U562" s="27"/>
      <c r="V562" s="54" t="s">
        <v>2149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4" t="s">
        <v>2138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361735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890</v>
      </c>
      <c r="U564" s="27"/>
      <c r="V564" s="54" t="s">
        <v>2149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1658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4" t="s">
        <v>2138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1078</v>
      </c>
      <c r="U566" s="27"/>
      <c r="V566" s="54" t="s">
        <v>2138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700</v>
      </c>
      <c r="U567" s="27"/>
      <c r="V567" s="54" t="s">
        <v>2138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4" t="s">
        <v>2138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27"/>
      <c r="V569" s="54" t="s">
        <v>2149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103635</v>
      </c>
      <c r="G570" s="44">
        <v>0</v>
      </c>
      <c r="H570" s="44">
        <v>0</v>
      </c>
      <c r="I570" s="44">
        <v>0</v>
      </c>
      <c r="J570" s="44">
        <v>8852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14</v>
      </c>
      <c r="U570" s="27"/>
      <c r="V570" s="54" t="s">
        <v>2149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37454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1711</v>
      </c>
      <c r="U571" s="27"/>
      <c r="V571" s="54" t="s">
        <v>2138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7220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366894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255415</v>
      </c>
      <c r="T572" s="44">
        <v>9267</v>
      </c>
      <c r="U572" s="27"/>
      <c r="V572" s="54" t="s">
        <v>2138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10098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144</v>
      </c>
      <c r="U573" s="27"/>
      <c r="V573" s="54" t="s">
        <v>2138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4" t="s">
        <v>2138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7800</v>
      </c>
      <c r="T575" s="44">
        <v>28202</v>
      </c>
      <c r="U575" s="27"/>
      <c r="V575" s="54" t="s">
        <v>2138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936</v>
      </c>
      <c r="U576" s="27"/>
      <c r="V576" s="55" t="s">
        <v>2150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4" t="s">
        <v>2149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9073</v>
      </c>
      <c r="H578" s="44">
        <v>0</v>
      </c>
      <c r="I578" s="44">
        <v>0</v>
      </c>
      <c r="J578" s="44">
        <v>182</v>
      </c>
      <c r="K578" s="44">
        <v>0</v>
      </c>
      <c r="L578" s="44">
        <v>0</v>
      </c>
      <c r="M578" s="44">
        <v>7160</v>
      </c>
      <c r="N578" s="44">
        <v>0</v>
      </c>
      <c r="O578" s="44">
        <v>144</v>
      </c>
      <c r="P578" s="44">
        <v>0</v>
      </c>
      <c r="Q578" s="44">
        <v>0</v>
      </c>
      <c r="R578" s="44">
        <v>0</v>
      </c>
      <c r="S578" s="44">
        <v>2652</v>
      </c>
      <c r="T578" s="44">
        <v>1747</v>
      </c>
      <c r="U578" s="27"/>
      <c r="V578" s="54" t="s">
        <v>2149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6800</v>
      </c>
      <c r="T579" s="44">
        <v>464</v>
      </c>
      <c r="U579" s="27"/>
      <c r="V579" s="54" t="s">
        <v>2138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252</v>
      </c>
      <c r="U580" s="27"/>
      <c r="V580" s="54" t="s">
        <v>2138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92</v>
      </c>
      <c r="U581" s="27"/>
      <c r="V581" s="54" t="s">
        <v>2138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14838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2925</v>
      </c>
      <c r="R582" s="44">
        <v>0</v>
      </c>
      <c r="S582" s="44">
        <v>0</v>
      </c>
      <c r="T582" s="44">
        <v>1200</v>
      </c>
      <c r="U582" s="27"/>
      <c r="V582" s="54" t="s">
        <v>2138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997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2820</v>
      </c>
      <c r="U583" s="27"/>
      <c r="V583" s="54" t="s">
        <v>2138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1</v>
      </c>
      <c r="P584" s="44">
        <v>0</v>
      </c>
      <c r="Q584" s="44">
        <v>0</v>
      </c>
      <c r="R584" s="44">
        <v>0</v>
      </c>
      <c r="S584" s="44">
        <v>11983</v>
      </c>
      <c r="T584" s="44">
        <v>1</v>
      </c>
      <c r="U584" s="27"/>
      <c r="V584" s="54" t="s">
        <v>2138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1344</v>
      </c>
      <c r="U585" s="27"/>
      <c r="V585" s="54" t="s">
        <v>2138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1500</v>
      </c>
      <c r="T586" s="44">
        <v>4192</v>
      </c>
      <c r="U586" s="27"/>
      <c r="V586" s="54" t="s">
        <v>2138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4137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9949</v>
      </c>
      <c r="U587" s="27"/>
      <c r="V587" s="54" t="s">
        <v>2138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7310</v>
      </c>
      <c r="T588" s="44">
        <v>761</v>
      </c>
      <c r="U588" s="27"/>
      <c r="V588" s="54" t="s">
        <v>2138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192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1979</v>
      </c>
      <c r="U589" s="27"/>
      <c r="V589" s="54" t="s">
        <v>2149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5200</v>
      </c>
      <c r="U590" s="27"/>
      <c r="V590" s="54" t="s">
        <v>2138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1</v>
      </c>
      <c r="Q591" s="44">
        <v>0</v>
      </c>
      <c r="R591" s="44">
        <v>0</v>
      </c>
      <c r="S591" s="44">
        <v>0</v>
      </c>
      <c r="T591" s="44">
        <v>608</v>
      </c>
      <c r="U591" s="27"/>
      <c r="V591" s="54" t="s">
        <v>2149</v>
      </c>
    </row>
    <row r="592" spans="1:22" ht="15">
      <c r="A592" s="4">
        <v>562</v>
      </c>
      <c r="B592" s="9">
        <v>41090</v>
      </c>
      <c r="C592" s="34" t="s">
        <v>1789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4" t="s">
        <v>1905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4" t="s">
        <v>2138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1985</v>
      </c>
      <c r="U594" s="27"/>
      <c r="V594" s="54" t="s">
        <v>2138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125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4</v>
      </c>
      <c r="U595" s="27"/>
      <c r="V595" s="54" t="s">
        <v>2138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24996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3319</v>
      </c>
      <c r="U596" s="27"/>
      <c r="V596" s="54" t="s">
        <v>2149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78336</v>
      </c>
      <c r="G597" s="44">
        <v>0</v>
      </c>
      <c r="H597" s="44">
        <v>0</v>
      </c>
      <c r="I597" s="44">
        <v>814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151261</v>
      </c>
      <c r="U597" s="27"/>
      <c r="V597" s="54" t="s">
        <v>2138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120567</v>
      </c>
      <c r="G598" s="44">
        <v>3115</v>
      </c>
      <c r="H598" s="44">
        <v>0</v>
      </c>
      <c r="I598" s="44">
        <v>25445</v>
      </c>
      <c r="J598" s="44">
        <v>7997</v>
      </c>
      <c r="K598" s="44">
        <v>0</v>
      </c>
      <c r="L598" s="44">
        <v>0</v>
      </c>
      <c r="M598" s="44">
        <v>303178</v>
      </c>
      <c r="N598" s="44">
        <v>0</v>
      </c>
      <c r="O598" s="44">
        <v>488142</v>
      </c>
      <c r="P598" s="44">
        <v>0</v>
      </c>
      <c r="Q598" s="44">
        <v>0</v>
      </c>
      <c r="R598" s="44">
        <v>0</v>
      </c>
      <c r="S598" s="44">
        <v>366174</v>
      </c>
      <c r="T598" s="44">
        <v>195827</v>
      </c>
      <c r="U598" s="27"/>
      <c r="V598" s="54" t="s">
        <v>2138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0"/>
  <sheetViews>
    <sheetView zoomScalePageLayoutView="0" workbookViewId="0" topLeftCell="A1">
      <selection activeCell="A5" sqref="A5:Q430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1792</v>
      </c>
      <c r="B4" s="37" t="s">
        <v>1731</v>
      </c>
      <c r="C4" s="38" t="s">
        <v>1767</v>
      </c>
      <c r="D4" s="38" t="s">
        <v>1768</v>
      </c>
      <c r="E4" s="38" t="s">
        <v>1732</v>
      </c>
      <c r="F4" s="38" t="s">
        <v>1769</v>
      </c>
      <c r="G4" s="38" t="s">
        <v>1770</v>
      </c>
      <c r="H4" s="38" t="s">
        <v>1771</v>
      </c>
      <c r="I4" s="38" t="s">
        <v>1772</v>
      </c>
      <c r="J4" s="38" t="s">
        <v>1773</v>
      </c>
      <c r="K4" s="38" t="s">
        <v>1774</v>
      </c>
      <c r="L4" s="38" t="s">
        <v>1173</v>
      </c>
      <c r="M4" s="38" t="s">
        <v>1775</v>
      </c>
      <c r="N4" s="38" t="s">
        <v>1776</v>
      </c>
      <c r="O4" s="38" t="s">
        <v>1176</v>
      </c>
      <c r="P4" s="38" t="s">
        <v>1177</v>
      </c>
      <c r="Q4" s="38" t="s">
        <v>1777</v>
      </c>
      <c r="R4" s="38" t="s">
        <v>1778</v>
      </c>
    </row>
    <row r="5" spans="1:17" ht="15.75" thickTop="1">
      <c r="A5" s="42" t="s">
        <v>1422</v>
      </c>
      <c r="B5" s="39" t="s">
        <v>2088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5258</v>
      </c>
      <c r="Q5" s="35"/>
    </row>
    <row r="6" spans="1:17" ht="15">
      <c r="A6" s="42" t="s">
        <v>1425</v>
      </c>
      <c r="B6" s="39" t="s">
        <v>1853</v>
      </c>
      <c r="C6" s="40">
        <v>0</v>
      </c>
      <c r="D6" s="40">
        <v>16064</v>
      </c>
      <c r="E6" s="35"/>
      <c r="F6" s="40">
        <v>6384</v>
      </c>
      <c r="G6" s="35"/>
      <c r="H6" s="35"/>
      <c r="I6" s="35"/>
      <c r="J6" s="40">
        <v>90116</v>
      </c>
      <c r="K6" s="35"/>
      <c r="L6" s="35"/>
      <c r="M6" s="35"/>
      <c r="N6" s="35"/>
      <c r="O6" s="35"/>
      <c r="P6" s="35"/>
      <c r="Q6" s="35"/>
    </row>
    <row r="7" spans="1:17" ht="15">
      <c r="A7" s="42" t="s">
        <v>1434</v>
      </c>
      <c r="B7" s="39" t="s">
        <v>1854</v>
      </c>
      <c r="C7" s="40">
        <v>10112</v>
      </c>
      <c r="D7" s="35"/>
      <c r="E7" s="35"/>
      <c r="F7" s="35"/>
      <c r="G7" s="35"/>
      <c r="H7" s="35"/>
      <c r="I7" s="35"/>
      <c r="J7" s="35"/>
      <c r="K7" s="35"/>
      <c r="L7" s="40">
        <v>2</v>
      </c>
      <c r="M7" s="40">
        <v>1</v>
      </c>
      <c r="N7" s="35"/>
      <c r="O7" s="35"/>
      <c r="P7" s="40">
        <v>21793</v>
      </c>
      <c r="Q7" s="40">
        <v>37597</v>
      </c>
    </row>
    <row r="8" spans="1:17" ht="15">
      <c r="A8" s="42" t="s">
        <v>1437</v>
      </c>
      <c r="B8" s="39" t="s">
        <v>2059</v>
      </c>
      <c r="C8" s="35"/>
      <c r="D8" s="35"/>
      <c r="E8" s="35"/>
      <c r="F8" s="40">
        <v>4600</v>
      </c>
      <c r="G8" s="35"/>
      <c r="H8" s="35"/>
      <c r="I8" s="35"/>
      <c r="J8" s="35"/>
      <c r="K8" s="35"/>
      <c r="L8" s="35"/>
      <c r="M8" s="35"/>
      <c r="N8" s="35"/>
      <c r="O8" s="35"/>
      <c r="P8" s="40">
        <v>7200</v>
      </c>
      <c r="Q8" s="40">
        <v>6540</v>
      </c>
    </row>
    <row r="9" spans="1:17" ht="15">
      <c r="A9" s="42" t="s">
        <v>1443</v>
      </c>
      <c r="B9" s="39" t="s">
        <v>2089</v>
      </c>
      <c r="C9" s="40">
        <v>24055</v>
      </c>
      <c r="D9" s="40">
        <v>12088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0</v>
      </c>
    </row>
    <row r="10" spans="1:17" ht="15">
      <c r="A10" s="42" t="s">
        <v>1446</v>
      </c>
      <c r="B10" s="39" t="s">
        <v>1906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2160</v>
      </c>
      <c r="Q10" s="40">
        <v>4213</v>
      </c>
    </row>
    <row r="11" spans="1:17" ht="15">
      <c r="A11" s="42" t="s">
        <v>1449</v>
      </c>
      <c r="B11" s="39" t="s">
        <v>1825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3097</v>
      </c>
    </row>
    <row r="12" spans="1:17" ht="15">
      <c r="A12" s="42" t="s">
        <v>1455</v>
      </c>
      <c r="B12" s="39" t="s">
        <v>1733</v>
      </c>
      <c r="C12" s="35"/>
      <c r="D12" s="35"/>
      <c r="E12" s="35"/>
      <c r="F12" s="35"/>
      <c r="G12" s="35"/>
      <c r="H12" s="35"/>
      <c r="I12" s="35"/>
      <c r="J12" s="35"/>
      <c r="K12" s="35"/>
      <c r="L12" s="40">
        <v>71723</v>
      </c>
      <c r="M12" s="35"/>
      <c r="N12" s="35"/>
      <c r="O12" s="35"/>
      <c r="P12" s="35"/>
      <c r="Q12" s="40">
        <v>9850</v>
      </c>
    </row>
    <row r="13" spans="1:17" ht="15">
      <c r="A13" s="42" t="s">
        <v>1458</v>
      </c>
      <c r="B13" s="39" t="s">
        <v>1779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14548</v>
      </c>
    </row>
    <row r="14" spans="1:17" ht="15">
      <c r="A14" s="42" t="s">
        <v>1468</v>
      </c>
      <c r="B14" s="39" t="s">
        <v>1814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9340</v>
      </c>
    </row>
    <row r="15" spans="1:17" ht="15">
      <c r="A15" s="42" t="s">
        <v>1470</v>
      </c>
      <c r="B15" s="39" t="s">
        <v>2018</v>
      </c>
      <c r="C15" s="35"/>
      <c r="D15" s="35"/>
      <c r="E15" s="35"/>
      <c r="F15" s="40">
        <v>812</v>
      </c>
      <c r="G15" s="35"/>
      <c r="H15" s="35"/>
      <c r="I15" s="35"/>
      <c r="J15" s="35"/>
      <c r="K15" s="35"/>
      <c r="L15" s="35"/>
      <c r="M15" s="35"/>
      <c r="N15" s="35"/>
      <c r="O15" s="35"/>
      <c r="P15" s="40">
        <v>400</v>
      </c>
      <c r="Q15" s="40">
        <v>340</v>
      </c>
    </row>
    <row r="16" spans="1:17" ht="15">
      <c r="A16" s="42" t="s">
        <v>1479</v>
      </c>
      <c r="B16" s="39" t="s">
        <v>1868</v>
      </c>
      <c r="C16" s="35"/>
      <c r="D16" s="40">
        <v>6000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0">
        <v>1024</v>
      </c>
    </row>
    <row r="17" spans="1:17" ht="15">
      <c r="A17" s="42" t="s">
        <v>1482</v>
      </c>
      <c r="B17" s="39" t="s">
        <v>2019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17753</v>
      </c>
    </row>
    <row r="18" spans="1:17" ht="15">
      <c r="A18" s="42" t="s">
        <v>1485</v>
      </c>
      <c r="B18" s="39" t="s">
        <v>1831</v>
      </c>
      <c r="C18" s="40">
        <v>1</v>
      </c>
      <c r="D18" s="40">
        <v>3342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1701</v>
      </c>
      <c r="Q18" s="40">
        <v>2117</v>
      </c>
    </row>
    <row r="19" spans="1:17" ht="15">
      <c r="A19" s="42" t="s">
        <v>1489</v>
      </c>
      <c r="B19" s="39" t="s">
        <v>2020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1</v>
      </c>
    </row>
    <row r="20" spans="1:17" ht="15">
      <c r="A20" s="42" t="s">
        <v>1495</v>
      </c>
      <c r="B20" s="39" t="s">
        <v>2110</v>
      </c>
      <c r="C20" s="35"/>
      <c r="D20" s="35"/>
      <c r="E20" s="35"/>
      <c r="F20" s="35"/>
      <c r="G20" s="40">
        <v>303</v>
      </c>
      <c r="H20" s="35"/>
      <c r="I20" s="35"/>
      <c r="J20" s="35"/>
      <c r="K20" s="35"/>
      <c r="L20" s="35"/>
      <c r="M20" s="35"/>
      <c r="N20" s="35"/>
      <c r="O20" s="35"/>
      <c r="P20" s="40">
        <v>306</v>
      </c>
      <c r="Q20" s="40">
        <v>1217</v>
      </c>
    </row>
    <row r="21" spans="1:17" ht="15">
      <c r="A21" s="42" t="s">
        <v>1498</v>
      </c>
      <c r="B21" s="39" t="s">
        <v>2060</v>
      </c>
      <c r="C21" s="35"/>
      <c r="D21" s="35"/>
      <c r="E21" s="35"/>
      <c r="F21" s="35"/>
      <c r="G21" s="35"/>
      <c r="H21" s="35"/>
      <c r="I21" s="35"/>
      <c r="J21" s="40">
        <v>86472</v>
      </c>
      <c r="K21" s="35"/>
      <c r="L21" s="35"/>
      <c r="M21" s="35"/>
      <c r="N21" s="35"/>
      <c r="O21" s="35"/>
      <c r="P21" s="35"/>
      <c r="Q21" s="35"/>
    </row>
    <row r="22" spans="1:17" ht="15">
      <c r="A22" s="42" t="s">
        <v>1504</v>
      </c>
      <c r="B22" s="39" t="s">
        <v>1834</v>
      </c>
      <c r="C22" s="35"/>
      <c r="D22" s="35"/>
      <c r="E22" s="35"/>
      <c r="F22" s="35"/>
      <c r="G22" s="35"/>
      <c r="H22" s="35"/>
      <c r="I22" s="35"/>
      <c r="J22" s="40">
        <v>29393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1507</v>
      </c>
      <c r="B23" s="39" t="s">
        <v>2111</v>
      </c>
      <c r="C23" s="35"/>
      <c r="D23" s="40">
        <v>45404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2021</v>
      </c>
      <c r="C24" s="40">
        <v>4500</v>
      </c>
      <c r="D24" s="35"/>
      <c r="E24" s="35"/>
      <c r="F24" s="35"/>
      <c r="G24" s="35"/>
      <c r="H24" s="35"/>
      <c r="I24" s="35"/>
      <c r="J24" s="40">
        <v>720340</v>
      </c>
      <c r="K24" s="35"/>
      <c r="L24" s="35"/>
      <c r="M24" s="35"/>
      <c r="N24" s="35"/>
      <c r="O24" s="35"/>
      <c r="P24" s="35"/>
      <c r="Q24" s="40">
        <v>350</v>
      </c>
    </row>
    <row r="25" spans="1:17" ht="15">
      <c r="A25" s="42" t="s">
        <v>1525</v>
      </c>
      <c r="B25" s="39" t="s">
        <v>2061</v>
      </c>
      <c r="C25" s="35"/>
      <c r="D25" s="35"/>
      <c r="E25" s="35"/>
      <c r="F25" s="35"/>
      <c r="G25" s="35"/>
      <c r="H25" s="35"/>
      <c r="I25" s="35"/>
      <c r="J25" s="40">
        <v>52751</v>
      </c>
      <c r="K25" s="40">
        <v>19768</v>
      </c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1907</v>
      </c>
      <c r="C26" s="40">
        <v>3029</v>
      </c>
      <c r="D26" s="40">
        <v>11500</v>
      </c>
      <c r="E26" s="35"/>
      <c r="F26" s="35"/>
      <c r="G26" s="40">
        <v>20466</v>
      </c>
      <c r="H26" s="35"/>
      <c r="I26" s="35"/>
      <c r="J26" s="35"/>
      <c r="K26" s="40">
        <v>1164</v>
      </c>
      <c r="L26" s="40">
        <v>90407</v>
      </c>
      <c r="M26" s="40">
        <v>23970</v>
      </c>
      <c r="N26" s="35"/>
      <c r="O26" s="35"/>
      <c r="P26" s="35"/>
      <c r="Q26" s="40">
        <v>7417</v>
      </c>
    </row>
    <row r="27" spans="1:17" ht="15">
      <c r="A27" s="42" t="s">
        <v>1534</v>
      </c>
      <c r="B27" s="39" t="s">
        <v>2112</v>
      </c>
      <c r="C27" s="40">
        <v>7403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5">
      <c r="A28" s="42" t="s">
        <v>1537</v>
      </c>
      <c r="B28" s="39" t="s">
        <v>2062</v>
      </c>
      <c r="C28" s="40">
        <v>9247</v>
      </c>
      <c r="D28" s="40">
        <v>31</v>
      </c>
      <c r="E28" s="35"/>
      <c r="F28" s="35"/>
      <c r="G28" s="40">
        <v>3525</v>
      </c>
      <c r="H28" s="35"/>
      <c r="I28" s="35"/>
      <c r="J28" s="35"/>
      <c r="K28" s="35"/>
      <c r="L28" s="40">
        <v>17825</v>
      </c>
      <c r="M28" s="35"/>
      <c r="N28" s="35"/>
      <c r="O28" s="35"/>
      <c r="P28" s="35"/>
      <c r="Q28" s="40">
        <v>273</v>
      </c>
    </row>
    <row r="29" spans="1:17" ht="15">
      <c r="A29" s="42" t="s">
        <v>1540</v>
      </c>
      <c r="B29" s="39" t="s">
        <v>1973</v>
      </c>
      <c r="C29" s="40">
        <v>1661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1543</v>
      </c>
      <c r="B30" s="39" t="s">
        <v>1974</v>
      </c>
      <c r="C30" s="35"/>
      <c r="D30" s="40">
        <v>27122</v>
      </c>
      <c r="E30" s="35"/>
      <c r="F30" s="35"/>
      <c r="G30" s="35"/>
      <c r="H30" s="35"/>
      <c r="I30" s="35"/>
      <c r="J30" s="40">
        <v>54650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1975</v>
      </c>
      <c r="C31" s="35"/>
      <c r="D31" s="35"/>
      <c r="E31" s="35"/>
      <c r="F31" s="40">
        <v>1016</v>
      </c>
      <c r="G31" s="35"/>
      <c r="H31" s="35"/>
      <c r="I31" s="35"/>
      <c r="J31" s="40">
        <v>28059</v>
      </c>
      <c r="K31" s="35"/>
      <c r="L31" s="35"/>
      <c r="M31" s="35"/>
      <c r="N31" s="35"/>
      <c r="O31" s="35"/>
      <c r="P31" s="35"/>
      <c r="Q31" s="40">
        <v>2362</v>
      </c>
    </row>
    <row r="32" spans="1:17" ht="15">
      <c r="A32" s="42" t="s">
        <v>1549</v>
      </c>
      <c r="B32" s="39" t="s">
        <v>1734</v>
      </c>
      <c r="C32" s="35"/>
      <c r="D32" s="40">
        <v>43176</v>
      </c>
      <c r="E32" s="35"/>
      <c r="F32" s="40">
        <v>1848</v>
      </c>
      <c r="G32" s="35"/>
      <c r="H32" s="35"/>
      <c r="I32" s="35"/>
      <c r="J32" s="40">
        <v>19424</v>
      </c>
      <c r="K32" s="35"/>
      <c r="L32" s="35"/>
      <c r="M32" s="35"/>
      <c r="N32" s="35"/>
      <c r="O32" s="35"/>
      <c r="P32" s="35"/>
      <c r="Q32" s="40">
        <v>210</v>
      </c>
    </row>
    <row r="33" spans="1:17" ht="15">
      <c r="A33" s="42" t="s">
        <v>1552</v>
      </c>
      <c r="B33" s="39" t="s">
        <v>2122</v>
      </c>
      <c r="C33" s="35"/>
      <c r="D33" s="40">
        <v>11565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360</v>
      </c>
    </row>
    <row r="34" spans="1:17" ht="15">
      <c r="A34" s="42" t="s">
        <v>1555</v>
      </c>
      <c r="B34" s="39" t="s">
        <v>2022</v>
      </c>
      <c r="C34" s="40">
        <v>9321</v>
      </c>
      <c r="D34" s="35"/>
      <c r="E34" s="35"/>
      <c r="F34" s="35"/>
      <c r="G34" s="35"/>
      <c r="H34" s="35"/>
      <c r="I34" s="35"/>
      <c r="J34" s="40">
        <v>140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1558</v>
      </c>
      <c r="B35" s="39" t="s">
        <v>2152</v>
      </c>
      <c r="C35" s="35"/>
      <c r="D35" s="35"/>
      <c r="E35" s="35"/>
      <c r="F35" s="35"/>
      <c r="G35" s="35"/>
      <c r="H35" s="35"/>
      <c r="I35" s="35"/>
      <c r="J35" s="35"/>
      <c r="K35" s="35"/>
      <c r="L35" s="40">
        <v>7034</v>
      </c>
      <c r="M35" s="35"/>
      <c r="N35" s="35"/>
      <c r="O35" s="35"/>
      <c r="P35" s="35"/>
      <c r="Q35" s="35"/>
    </row>
    <row r="36" spans="1:17" ht="15">
      <c r="A36" s="42" t="s">
        <v>1570</v>
      </c>
      <c r="B36" s="39" t="s">
        <v>2090</v>
      </c>
      <c r="C36" s="35"/>
      <c r="D36" s="35"/>
      <c r="E36" s="35"/>
      <c r="F36" s="35"/>
      <c r="G36" s="35"/>
      <c r="H36" s="35"/>
      <c r="I36" s="35"/>
      <c r="J36" s="35"/>
      <c r="K36" s="40">
        <v>140</v>
      </c>
      <c r="L36" s="35"/>
      <c r="M36" s="35"/>
      <c r="N36" s="35"/>
      <c r="O36" s="35"/>
      <c r="P36" s="35"/>
      <c r="Q36" s="35"/>
    </row>
    <row r="37" spans="1:17" ht="15">
      <c r="A37" s="42" t="s">
        <v>1576</v>
      </c>
      <c r="B37" s="39" t="s">
        <v>1976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83</v>
      </c>
    </row>
    <row r="38" spans="1:17" ht="15">
      <c r="A38" s="42" t="s">
        <v>1579</v>
      </c>
      <c r="B38" s="39" t="s">
        <v>1835</v>
      </c>
      <c r="C38" s="40">
        <v>5384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404</v>
      </c>
    </row>
    <row r="39" spans="1:17" ht="15">
      <c r="A39" s="42" t="s">
        <v>1582</v>
      </c>
      <c r="B39" s="39" t="s">
        <v>2139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1104</v>
      </c>
    </row>
    <row r="40" spans="1:17" ht="15">
      <c r="A40" s="42" t="s">
        <v>1585</v>
      </c>
      <c r="B40" s="39" t="s">
        <v>1908</v>
      </c>
      <c r="C40" s="40">
        <v>9518</v>
      </c>
      <c r="D40" s="35"/>
      <c r="E40" s="35"/>
      <c r="F40" s="35"/>
      <c r="G40" s="40">
        <v>1411</v>
      </c>
      <c r="H40" s="35"/>
      <c r="I40" s="35"/>
      <c r="J40" s="35"/>
      <c r="K40" s="35"/>
      <c r="L40" s="35"/>
      <c r="M40" s="35"/>
      <c r="N40" s="35"/>
      <c r="O40" s="35"/>
      <c r="P40" s="35"/>
      <c r="Q40" s="40">
        <v>1568</v>
      </c>
    </row>
    <row r="41" spans="1:17" ht="15">
      <c r="A41" s="42" t="s">
        <v>1588</v>
      </c>
      <c r="B41" s="39" t="s">
        <v>1909</v>
      </c>
      <c r="C41" s="40">
        <v>160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1385</v>
      </c>
    </row>
    <row r="42" spans="1:17" ht="15">
      <c r="A42" s="42" t="s">
        <v>1591</v>
      </c>
      <c r="B42" s="39" t="s">
        <v>2063</v>
      </c>
      <c r="C42" s="40">
        <v>14142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625</v>
      </c>
    </row>
    <row r="43" spans="1:17" ht="15">
      <c r="A43" s="42" t="s">
        <v>1594</v>
      </c>
      <c r="B43" s="39" t="s">
        <v>1735</v>
      </c>
      <c r="C43" s="35"/>
      <c r="D43" s="35"/>
      <c r="E43" s="35"/>
      <c r="F43" s="35"/>
      <c r="G43" s="35"/>
      <c r="H43" s="35"/>
      <c r="I43" s="35"/>
      <c r="J43" s="40">
        <v>82179</v>
      </c>
      <c r="K43" s="35"/>
      <c r="L43" s="35"/>
      <c r="M43" s="35"/>
      <c r="N43" s="35"/>
      <c r="O43" s="35"/>
      <c r="P43" s="35"/>
      <c r="Q43" s="40">
        <v>641</v>
      </c>
    </row>
    <row r="44" spans="1:17" ht="15">
      <c r="A44" s="42" t="s">
        <v>1603</v>
      </c>
      <c r="B44" s="39" t="s">
        <v>2113</v>
      </c>
      <c r="C44" s="35"/>
      <c r="D44" s="35"/>
      <c r="E44" s="35"/>
      <c r="F44" s="35"/>
      <c r="G44" s="35"/>
      <c r="H44" s="35"/>
      <c r="I44" s="35"/>
      <c r="J44" s="40">
        <v>7166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1606</v>
      </c>
      <c r="B45" s="39" t="s">
        <v>2091</v>
      </c>
      <c r="C45" s="35"/>
      <c r="D45" s="35"/>
      <c r="E45" s="35"/>
      <c r="F45" s="35"/>
      <c r="G45" s="35"/>
      <c r="H45" s="35"/>
      <c r="I45" s="35"/>
      <c r="J45" s="40">
        <v>29346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1612</v>
      </c>
      <c r="B46" s="39" t="s">
        <v>1977</v>
      </c>
      <c r="C46" s="35"/>
      <c r="D46" s="35"/>
      <c r="E46" s="35"/>
      <c r="F46" s="35"/>
      <c r="G46" s="35"/>
      <c r="H46" s="35"/>
      <c r="I46" s="35"/>
      <c r="J46" s="35"/>
      <c r="K46" s="35"/>
      <c r="L46" s="40">
        <v>12540</v>
      </c>
      <c r="M46" s="35"/>
      <c r="N46" s="35"/>
      <c r="O46" s="35"/>
      <c r="P46" s="40">
        <v>13718</v>
      </c>
      <c r="Q46" s="40">
        <v>23015</v>
      </c>
    </row>
    <row r="47" spans="1:17" ht="15">
      <c r="A47" s="42" t="s">
        <v>1619</v>
      </c>
      <c r="B47" s="39" t="s">
        <v>2023</v>
      </c>
      <c r="C47" s="40">
        <v>3107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165</v>
      </c>
    </row>
    <row r="48" spans="1:17" ht="15">
      <c r="A48" s="42" t="s">
        <v>1622</v>
      </c>
      <c r="B48" s="39" t="s">
        <v>2064</v>
      </c>
      <c r="C48" s="40">
        <v>5775</v>
      </c>
      <c r="D48" s="35"/>
      <c r="E48" s="35"/>
      <c r="F48" s="35"/>
      <c r="G48" s="35"/>
      <c r="H48" s="35"/>
      <c r="I48" s="35"/>
      <c r="J48" s="40">
        <v>9214</v>
      </c>
      <c r="K48" s="35"/>
      <c r="L48" s="35"/>
      <c r="M48" s="35"/>
      <c r="N48" s="35"/>
      <c r="O48" s="35"/>
      <c r="P48" s="35"/>
      <c r="Q48" s="35"/>
    </row>
    <row r="49" spans="1:17" ht="15">
      <c r="A49" s="42" t="s">
        <v>1625</v>
      </c>
      <c r="B49" s="39" t="s">
        <v>1855</v>
      </c>
      <c r="C49" s="40">
        <v>1354</v>
      </c>
      <c r="D49" s="40">
        <v>5874</v>
      </c>
      <c r="E49" s="35"/>
      <c r="F49" s="35"/>
      <c r="G49" s="35"/>
      <c r="H49" s="35"/>
      <c r="I49" s="35"/>
      <c r="J49" s="35"/>
      <c r="K49" s="35"/>
      <c r="L49" s="40">
        <v>13507</v>
      </c>
      <c r="M49" s="35"/>
      <c r="N49" s="35"/>
      <c r="O49" s="40">
        <v>115970</v>
      </c>
      <c r="P49" s="40">
        <v>18720</v>
      </c>
      <c r="Q49" s="35"/>
    </row>
    <row r="50" spans="1:17" ht="15">
      <c r="A50" s="42" t="s">
        <v>1631</v>
      </c>
      <c r="B50" s="39" t="s">
        <v>2140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560</v>
      </c>
    </row>
    <row r="51" spans="1:17" ht="15">
      <c r="A51" s="42" t="s">
        <v>1634</v>
      </c>
      <c r="B51" s="39" t="s">
        <v>2123</v>
      </c>
      <c r="C51" s="40">
        <v>4549</v>
      </c>
      <c r="D51" s="35"/>
      <c r="E51" s="35"/>
      <c r="F51" s="35"/>
      <c r="G51" s="35"/>
      <c r="H51" s="35"/>
      <c r="I51" s="35"/>
      <c r="J51" s="35"/>
      <c r="K51" s="35"/>
      <c r="L51" s="35"/>
      <c r="M51" s="40">
        <v>3520</v>
      </c>
      <c r="N51" s="35"/>
      <c r="O51" s="35"/>
      <c r="P51" s="35"/>
      <c r="Q51" s="35"/>
    </row>
    <row r="52" spans="1:17" ht="15">
      <c r="A52" s="42" t="s">
        <v>1640</v>
      </c>
      <c r="B52" s="39" t="s">
        <v>2124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462</v>
      </c>
    </row>
    <row r="53" spans="1:17" ht="15">
      <c r="A53" s="42" t="s">
        <v>1646</v>
      </c>
      <c r="B53" s="39" t="s">
        <v>1978</v>
      </c>
      <c r="C53" s="40">
        <v>5554</v>
      </c>
      <c r="D53" s="35"/>
      <c r="E53" s="35"/>
      <c r="F53" s="35"/>
      <c r="G53" s="35"/>
      <c r="H53" s="35"/>
      <c r="I53" s="35"/>
      <c r="J53" s="40">
        <v>41787</v>
      </c>
      <c r="K53" s="35"/>
      <c r="L53" s="35"/>
      <c r="M53" s="35"/>
      <c r="N53" s="35"/>
      <c r="O53" s="35"/>
      <c r="P53" s="35"/>
      <c r="Q53" s="35"/>
    </row>
    <row r="54" spans="1:17" ht="15">
      <c r="A54" s="42" t="s">
        <v>1655</v>
      </c>
      <c r="B54" s="39" t="s">
        <v>1979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2590</v>
      </c>
    </row>
    <row r="55" spans="1:17" ht="15">
      <c r="A55" s="42" t="s">
        <v>1658</v>
      </c>
      <c r="B55" s="39" t="s">
        <v>2153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92</v>
      </c>
    </row>
    <row r="56" spans="1:17" ht="15">
      <c r="A56" s="42" t="s">
        <v>1666</v>
      </c>
      <c r="B56" s="39" t="s">
        <v>1886</v>
      </c>
      <c r="C56" s="35"/>
      <c r="D56" s="35"/>
      <c r="E56" s="35"/>
      <c r="F56" s="35"/>
      <c r="G56" s="40">
        <v>6336</v>
      </c>
      <c r="H56" s="35"/>
      <c r="I56" s="35"/>
      <c r="J56" s="40">
        <v>75508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1669</v>
      </c>
      <c r="B57" s="39" t="s">
        <v>1980</v>
      </c>
      <c r="C57" s="35"/>
      <c r="D57" s="35"/>
      <c r="E57" s="35"/>
      <c r="F57" s="35"/>
      <c r="G57" s="40">
        <v>10540</v>
      </c>
      <c r="H57" s="35"/>
      <c r="I57" s="35"/>
      <c r="J57" s="35"/>
      <c r="K57" s="35"/>
      <c r="L57" s="35"/>
      <c r="M57" s="35"/>
      <c r="N57" s="35"/>
      <c r="O57" s="35"/>
      <c r="P57" s="35"/>
      <c r="Q57" s="40">
        <v>1629</v>
      </c>
    </row>
    <row r="58" spans="1:17" ht="15">
      <c r="A58" s="42" t="s">
        <v>1672</v>
      </c>
      <c r="B58" s="39" t="s">
        <v>1910</v>
      </c>
      <c r="C58" s="35"/>
      <c r="D58" s="40">
        <v>332870</v>
      </c>
      <c r="E58" s="35"/>
      <c r="F58" s="40">
        <v>13344</v>
      </c>
      <c r="G58" s="35"/>
      <c r="H58" s="35"/>
      <c r="I58" s="35"/>
      <c r="J58" s="35"/>
      <c r="K58" s="35"/>
      <c r="L58" s="35"/>
      <c r="M58" s="35"/>
      <c r="N58" s="35"/>
      <c r="O58" s="35"/>
      <c r="P58" s="40">
        <v>160472</v>
      </c>
      <c r="Q58" s="40">
        <v>5</v>
      </c>
    </row>
    <row r="59" spans="1:17" ht="15">
      <c r="A59" s="42" t="s">
        <v>1678</v>
      </c>
      <c r="B59" s="39" t="s">
        <v>2024</v>
      </c>
      <c r="C59" s="40">
        <v>130</v>
      </c>
      <c r="D59" s="35"/>
      <c r="E59" s="35"/>
      <c r="F59" s="35"/>
      <c r="G59" s="35"/>
      <c r="H59" s="35"/>
      <c r="I59" s="35"/>
      <c r="J59" s="35"/>
      <c r="K59" s="35"/>
      <c r="L59" s="40">
        <v>2804</v>
      </c>
      <c r="M59" s="35"/>
      <c r="N59" s="35"/>
      <c r="O59" s="35"/>
      <c r="P59" s="35"/>
      <c r="Q59" s="35"/>
    </row>
    <row r="60" spans="1:17" ht="15">
      <c r="A60" s="42" t="s">
        <v>1681</v>
      </c>
      <c r="B60" s="39" t="s">
        <v>1897</v>
      </c>
      <c r="C60" s="35"/>
      <c r="D60" s="35"/>
      <c r="E60" s="35"/>
      <c r="F60" s="35"/>
      <c r="G60" s="35"/>
      <c r="H60" s="35"/>
      <c r="I60" s="35"/>
      <c r="J60" s="40">
        <v>942</v>
      </c>
      <c r="K60" s="35"/>
      <c r="L60" s="35"/>
      <c r="M60" s="35"/>
      <c r="N60" s="35"/>
      <c r="O60" s="35"/>
      <c r="P60" s="35"/>
      <c r="Q60" s="35"/>
    </row>
    <row r="61" spans="1:17" ht="15">
      <c r="A61" s="42" t="s">
        <v>1684</v>
      </c>
      <c r="B61" s="39" t="s">
        <v>1805</v>
      </c>
      <c r="C61" s="35"/>
      <c r="D61" s="40">
        <v>1200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5">
      <c r="A62" s="42" t="s">
        <v>1687</v>
      </c>
      <c r="B62" s="39" t="s">
        <v>2125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0">
        <v>624</v>
      </c>
      <c r="P62" s="35"/>
      <c r="Q62" s="40">
        <v>540</v>
      </c>
    </row>
    <row r="63" spans="1:17" ht="15">
      <c r="A63" s="42" t="s">
        <v>1693</v>
      </c>
      <c r="B63" s="39" t="s">
        <v>2126</v>
      </c>
      <c r="C63" s="35"/>
      <c r="D63" s="35"/>
      <c r="E63" s="35"/>
      <c r="F63" s="35"/>
      <c r="G63" s="35"/>
      <c r="H63" s="35"/>
      <c r="I63" s="35"/>
      <c r="J63" s="35"/>
      <c r="K63" s="40">
        <v>4280</v>
      </c>
      <c r="L63" s="35"/>
      <c r="M63" s="35"/>
      <c r="N63" s="35"/>
      <c r="O63" s="35"/>
      <c r="P63" s="35"/>
      <c r="Q63" s="35"/>
    </row>
    <row r="64" spans="1:17" ht="15">
      <c r="A64" s="42" t="s">
        <v>1696</v>
      </c>
      <c r="B64" s="39" t="s">
        <v>1836</v>
      </c>
      <c r="C64" s="35"/>
      <c r="D64" s="35"/>
      <c r="E64" s="35"/>
      <c r="F64" s="35"/>
      <c r="G64" s="35"/>
      <c r="H64" s="35"/>
      <c r="I64" s="35"/>
      <c r="J64" s="35"/>
      <c r="K64" s="35"/>
      <c r="L64" s="40">
        <v>290</v>
      </c>
      <c r="M64" s="35"/>
      <c r="N64" s="35"/>
      <c r="O64" s="35"/>
      <c r="P64" s="35"/>
      <c r="Q64" s="40">
        <v>6690</v>
      </c>
    </row>
    <row r="65" spans="1:17" ht="15">
      <c r="A65" s="42" t="s">
        <v>1703</v>
      </c>
      <c r="B65" s="39" t="s">
        <v>2065</v>
      </c>
      <c r="C65" s="35"/>
      <c r="D65" s="40">
        <v>8424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340</v>
      </c>
    </row>
    <row r="66" spans="1:17" ht="15">
      <c r="A66" s="42" t="s">
        <v>1706</v>
      </c>
      <c r="B66" s="39" t="s">
        <v>2127</v>
      </c>
      <c r="C66" s="40">
        <v>1</v>
      </c>
      <c r="D66" s="35"/>
      <c r="E66" s="35"/>
      <c r="F66" s="35"/>
      <c r="G66" s="35"/>
      <c r="H66" s="35"/>
      <c r="I66" s="35"/>
      <c r="J66" s="40">
        <v>27204</v>
      </c>
      <c r="K66" s="35"/>
      <c r="L66" s="35"/>
      <c r="M66" s="35"/>
      <c r="N66" s="35"/>
      <c r="O66" s="35"/>
      <c r="P66" s="35"/>
      <c r="Q66" s="40">
        <v>1</v>
      </c>
    </row>
    <row r="67" spans="1:17" ht="15">
      <c r="A67" s="42" t="s">
        <v>1709</v>
      </c>
      <c r="B67" s="39" t="s">
        <v>1911</v>
      </c>
      <c r="C67" s="40">
        <v>73303</v>
      </c>
      <c r="D67" s="35"/>
      <c r="E67" s="35"/>
      <c r="F67" s="35"/>
      <c r="G67" s="40">
        <v>47400</v>
      </c>
      <c r="H67" s="40">
        <v>71092</v>
      </c>
      <c r="I67" s="35"/>
      <c r="J67" s="40">
        <v>38325</v>
      </c>
      <c r="K67" s="35"/>
      <c r="L67" s="35"/>
      <c r="M67" s="35"/>
      <c r="N67" s="35"/>
      <c r="O67" s="35"/>
      <c r="P67" s="40">
        <v>1305314</v>
      </c>
      <c r="Q67" s="35"/>
    </row>
    <row r="68" spans="1:17" ht="15">
      <c r="A68" s="42" t="s">
        <v>1712</v>
      </c>
      <c r="B68" s="39" t="s">
        <v>2025</v>
      </c>
      <c r="C68" s="35"/>
      <c r="D68" s="35"/>
      <c r="E68" s="35"/>
      <c r="F68" s="35"/>
      <c r="G68" s="35"/>
      <c r="H68" s="35"/>
      <c r="I68" s="35"/>
      <c r="J68" s="40">
        <v>2246</v>
      </c>
      <c r="K68" s="35"/>
      <c r="L68" s="35"/>
      <c r="M68" s="35"/>
      <c r="N68" s="35"/>
      <c r="O68" s="35"/>
      <c r="P68" s="35"/>
      <c r="Q68" s="40">
        <v>400</v>
      </c>
    </row>
    <row r="69" spans="1:17" ht="15">
      <c r="A69" s="42" t="s">
        <v>1715</v>
      </c>
      <c r="B69" s="39" t="s">
        <v>1793</v>
      </c>
      <c r="C69" s="40">
        <v>5600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1424182</v>
      </c>
      <c r="Q69" s="40">
        <v>2596</v>
      </c>
    </row>
    <row r="70" spans="1:17" ht="15">
      <c r="A70" s="42" t="s">
        <v>1718</v>
      </c>
      <c r="B70" s="39" t="s">
        <v>1981</v>
      </c>
      <c r="C70" s="35"/>
      <c r="D70" s="35"/>
      <c r="E70" s="35"/>
      <c r="F70" s="35"/>
      <c r="G70" s="40">
        <v>415</v>
      </c>
      <c r="H70" s="35"/>
      <c r="I70" s="35"/>
      <c r="J70" s="35"/>
      <c r="K70" s="35"/>
      <c r="L70" s="40">
        <v>360</v>
      </c>
      <c r="M70" s="35"/>
      <c r="N70" s="35"/>
      <c r="O70" s="35"/>
      <c r="P70" s="40">
        <v>27280</v>
      </c>
      <c r="Q70" s="40">
        <v>2602</v>
      </c>
    </row>
    <row r="71" spans="1:17" ht="15">
      <c r="A71" s="42" t="s">
        <v>1</v>
      </c>
      <c r="B71" s="39" t="s">
        <v>1826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2832</v>
      </c>
    </row>
    <row r="72" spans="1:17" ht="15">
      <c r="A72" s="42" t="s">
        <v>4</v>
      </c>
      <c r="B72" s="39" t="s">
        <v>2092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720</v>
      </c>
    </row>
    <row r="73" spans="1:17" ht="15">
      <c r="A73" s="42" t="s">
        <v>7</v>
      </c>
      <c r="B73" s="39" t="s">
        <v>1982</v>
      </c>
      <c r="C73" s="35"/>
      <c r="D73" s="40">
        <v>6000</v>
      </c>
      <c r="E73" s="35"/>
      <c r="F73" s="35"/>
      <c r="G73" s="40">
        <v>3500</v>
      </c>
      <c r="H73" s="35"/>
      <c r="I73" s="35"/>
      <c r="J73" s="35"/>
      <c r="K73" s="35"/>
      <c r="L73" s="35"/>
      <c r="M73" s="35"/>
      <c r="N73" s="35"/>
      <c r="O73" s="35"/>
      <c r="P73" s="35"/>
      <c r="Q73" s="40">
        <v>192</v>
      </c>
    </row>
    <row r="74" spans="1:17" ht="15">
      <c r="A74" s="42" t="s">
        <v>10</v>
      </c>
      <c r="B74" s="39" t="s">
        <v>2026</v>
      </c>
      <c r="C74" s="40">
        <v>792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1656</v>
      </c>
    </row>
    <row r="75" spans="1:17" ht="15">
      <c r="A75" s="42" t="s">
        <v>13</v>
      </c>
      <c r="B75" s="39" t="s">
        <v>2154</v>
      </c>
      <c r="C75" s="40">
        <v>1920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">
      <c r="A76" s="42" t="s">
        <v>16</v>
      </c>
      <c r="B76" s="39" t="s">
        <v>1736</v>
      </c>
      <c r="C76" s="35"/>
      <c r="D76" s="35"/>
      <c r="E76" s="35"/>
      <c r="F76" s="35"/>
      <c r="G76" s="35"/>
      <c r="H76" s="35"/>
      <c r="I76" s="35"/>
      <c r="J76" s="40">
        <v>68579</v>
      </c>
      <c r="K76" s="35"/>
      <c r="L76" s="35"/>
      <c r="M76" s="35"/>
      <c r="N76" s="35"/>
      <c r="O76" s="40">
        <v>35000</v>
      </c>
      <c r="P76" s="35"/>
      <c r="Q76" s="40">
        <v>5271</v>
      </c>
    </row>
    <row r="77" spans="1:17" ht="15">
      <c r="A77" s="42" t="s">
        <v>22</v>
      </c>
      <c r="B77" s="39" t="s">
        <v>1785</v>
      </c>
      <c r="C77" s="40">
        <v>218425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504000</v>
      </c>
      <c r="Q77" s="40">
        <v>3900</v>
      </c>
    </row>
    <row r="78" spans="1:17" ht="15">
      <c r="A78" s="42" t="s">
        <v>25</v>
      </c>
      <c r="B78" s="39" t="s">
        <v>1856</v>
      </c>
      <c r="C78" s="40">
        <v>70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5048</v>
      </c>
    </row>
    <row r="79" spans="1:17" ht="15">
      <c r="A79" s="42" t="s">
        <v>28</v>
      </c>
      <c r="B79" s="39" t="s">
        <v>1857</v>
      </c>
      <c r="C79" s="40">
        <v>10615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13680</v>
      </c>
      <c r="Q79" s="40">
        <v>520</v>
      </c>
    </row>
    <row r="80" spans="1:17" ht="15">
      <c r="A80" s="42" t="s">
        <v>31</v>
      </c>
      <c r="B80" s="39" t="s">
        <v>1869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7838</v>
      </c>
    </row>
    <row r="81" spans="1:17" ht="15">
      <c r="A81" s="42" t="s">
        <v>34</v>
      </c>
      <c r="B81" s="39" t="s">
        <v>2066</v>
      </c>
      <c r="C81" s="40">
        <v>54827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1056</v>
      </c>
    </row>
    <row r="82" spans="1:17" ht="15">
      <c r="A82" s="42" t="s">
        <v>36</v>
      </c>
      <c r="B82" s="39" t="s">
        <v>1780</v>
      </c>
      <c r="C82" s="40">
        <v>95</v>
      </c>
      <c r="D82" s="35"/>
      <c r="E82" s="35"/>
      <c r="F82" s="40">
        <v>1264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5214</v>
      </c>
    </row>
    <row r="83" spans="1:17" ht="15">
      <c r="A83" s="42" t="s">
        <v>42</v>
      </c>
      <c r="B83" s="39" t="s">
        <v>1819</v>
      </c>
      <c r="C83" s="40">
        <v>1</v>
      </c>
      <c r="D83" s="40">
        <v>441</v>
      </c>
      <c r="E83" s="35"/>
      <c r="F83" s="35"/>
      <c r="G83" s="40">
        <v>5052</v>
      </c>
      <c r="H83" s="40">
        <v>33600</v>
      </c>
      <c r="I83" s="35"/>
      <c r="J83" s="35"/>
      <c r="K83" s="35"/>
      <c r="L83" s="35"/>
      <c r="M83" s="35"/>
      <c r="N83" s="35"/>
      <c r="O83" s="35"/>
      <c r="P83" s="35"/>
      <c r="Q83" s="40">
        <v>2727</v>
      </c>
    </row>
    <row r="84" spans="1:17" ht="15">
      <c r="A84" s="42" t="s">
        <v>45</v>
      </c>
      <c r="B84" s="39" t="s">
        <v>2027</v>
      </c>
      <c r="C84" s="40">
        <v>5360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">
      <c r="A85" s="42" t="s">
        <v>48</v>
      </c>
      <c r="B85" s="39" t="s">
        <v>1912</v>
      </c>
      <c r="C85" s="40">
        <v>28174</v>
      </c>
      <c r="D85" s="35"/>
      <c r="E85" s="35"/>
      <c r="F85" s="35"/>
      <c r="G85" s="35"/>
      <c r="H85" s="40">
        <v>102001</v>
      </c>
      <c r="I85" s="35"/>
      <c r="J85" s="40">
        <v>45000</v>
      </c>
      <c r="K85" s="35"/>
      <c r="L85" s="35"/>
      <c r="M85" s="35"/>
      <c r="N85" s="35"/>
      <c r="O85" s="35"/>
      <c r="P85" s="35"/>
      <c r="Q85" s="40">
        <v>1815</v>
      </c>
    </row>
    <row r="86" spans="1:17" ht="15">
      <c r="A86" s="42" t="s">
        <v>51</v>
      </c>
      <c r="B86" s="39" t="s">
        <v>1898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625</v>
      </c>
    </row>
    <row r="87" spans="1:17" ht="15">
      <c r="A87" s="42" t="s">
        <v>54</v>
      </c>
      <c r="B87" s="39" t="s">
        <v>1913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3176</v>
      </c>
    </row>
    <row r="88" spans="1:17" ht="15">
      <c r="A88" s="42" t="s">
        <v>60</v>
      </c>
      <c r="B88" s="39" t="s">
        <v>2155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140</v>
      </c>
    </row>
    <row r="89" spans="1:17" ht="15">
      <c r="A89" s="42" t="s">
        <v>63</v>
      </c>
      <c r="B89" s="39" t="s">
        <v>1837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0">
        <v>120</v>
      </c>
      <c r="P89" s="35"/>
      <c r="Q89" s="40">
        <v>8776</v>
      </c>
    </row>
    <row r="90" spans="1:17" ht="15">
      <c r="A90" s="42" t="s">
        <v>66</v>
      </c>
      <c r="B90" s="39" t="s">
        <v>1914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>
        <v>288</v>
      </c>
      <c r="N90" s="35"/>
      <c r="O90" s="35"/>
      <c r="P90" s="35"/>
      <c r="Q90" s="40">
        <v>660</v>
      </c>
    </row>
    <row r="91" spans="1:17" ht="15">
      <c r="A91" s="42" t="s">
        <v>72</v>
      </c>
      <c r="B91" s="39" t="s">
        <v>1983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17312</v>
      </c>
      <c r="Q91" s="40">
        <v>8860</v>
      </c>
    </row>
    <row r="92" spans="1:17" ht="15">
      <c r="A92" s="42" t="s">
        <v>75</v>
      </c>
      <c r="B92" s="39" t="s">
        <v>1915</v>
      </c>
      <c r="C92" s="40">
        <v>2350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7272</v>
      </c>
    </row>
    <row r="93" spans="1:17" ht="15">
      <c r="A93" s="42" t="s">
        <v>78</v>
      </c>
      <c r="B93" s="39" t="s">
        <v>1887</v>
      </c>
      <c r="C93" s="40">
        <v>17936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35700</v>
      </c>
      <c r="Q93" s="40">
        <v>1989</v>
      </c>
    </row>
    <row r="94" spans="1:17" ht="15">
      <c r="A94" s="42" t="s">
        <v>81</v>
      </c>
      <c r="B94" s="39" t="s">
        <v>1838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15206</v>
      </c>
      <c r="Q94" s="40">
        <v>22476</v>
      </c>
    </row>
    <row r="95" spans="1:17" ht="15">
      <c r="A95" s="42" t="s">
        <v>84</v>
      </c>
      <c r="B95" s="39" t="s">
        <v>1805</v>
      </c>
      <c r="C95" s="35"/>
      <c r="D95" s="35"/>
      <c r="E95" s="35"/>
      <c r="F95" s="35"/>
      <c r="G95" s="40">
        <v>553</v>
      </c>
      <c r="H95" s="35"/>
      <c r="I95" s="35"/>
      <c r="J95" s="35"/>
      <c r="K95" s="35"/>
      <c r="L95" s="35"/>
      <c r="M95" s="35"/>
      <c r="N95" s="35"/>
      <c r="O95" s="35"/>
      <c r="P95" s="40">
        <v>5201</v>
      </c>
      <c r="Q95" s="40">
        <v>11047</v>
      </c>
    </row>
    <row r="96" spans="1:17" ht="15">
      <c r="A96" s="42" t="s">
        <v>86</v>
      </c>
      <c r="B96" s="39" t="s">
        <v>1916</v>
      </c>
      <c r="C96" s="35"/>
      <c r="D96" s="35"/>
      <c r="E96" s="35"/>
      <c r="F96" s="35"/>
      <c r="G96" s="40">
        <v>3372</v>
      </c>
      <c r="H96" s="35"/>
      <c r="I96" s="35"/>
      <c r="J96" s="40">
        <v>49311</v>
      </c>
      <c r="K96" s="35"/>
      <c r="L96" s="35"/>
      <c r="M96" s="35"/>
      <c r="N96" s="35"/>
      <c r="O96" s="35"/>
      <c r="P96" s="40">
        <v>2600</v>
      </c>
      <c r="Q96" s="40">
        <v>1212</v>
      </c>
    </row>
    <row r="97" spans="1:17" ht="15">
      <c r="A97" s="42" t="s">
        <v>89</v>
      </c>
      <c r="B97" s="39" t="s">
        <v>1984</v>
      </c>
      <c r="C97" s="35"/>
      <c r="D97" s="35"/>
      <c r="E97" s="35"/>
      <c r="F97" s="40">
        <v>2400</v>
      </c>
      <c r="G97" s="35"/>
      <c r="H97" s="35"/>
      <c r="I97" s="35"/>
      <c r="J97" s="40">
        <v>330963</v>
      </c>
      <c r="K97" s="35"/>
      <c r="L97" s="35"/>
      <c r="M97" s="35"/>
      <c r="N97" s="35"/>
      <c r="O97" s="35"/>
      <c r="P97" s="35"/>
      <c r="Q97" s="40">
        <v>200</v>
      </c>
    </row>
    <row r="98" spans="1:17" ht="15">
      <c r="A98" s="42" t="s">
        <v>92</v>
      </c>
      <c r="B98" s="39" t="s">
        <v>2028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3360</v>
      </c>
    </row>
    <row r="99" spans="1:17" ht="15">
      <c r="A99" s="42" t="s">
        <v>99</v>
      </c>
      <c r="B99" s="39" t="s">
        <v>1985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40">
        <v>5520</v>
      </c>
    </row>
    <row r="100" spans="1:17" ht="15">
      <c r="A100" s="42" t="s">
        <v>105</v>
      </c>
      <c r="B100" s="39" t="s">
        <v>2029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160</v>
      </c>
    </row>
    <row r="101" spans="1:17" ht="15">
      <c r="A101" s="42" t="s">
        <v>108</v>
      </c>
      <c r="B101" s="39" t="s">
        <v>2067</v>
      </c>
      <c r="C101" s="40">
        <v>2400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42" t="s">
        <v>111</v>
      </c>
      <c r="B102" s="39" t="s">
        <v>1986</v>
      </c>
      <c r="C102" s="40">
        <v>1248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1560</v>
      </c>
    </row>
    <row r="103" spans="1:17" ht="15">
      <c r="A103" s="42" t="s">
        <v>114</v>
      </c>
      <c r="B103" s="39" t="s">
        <v>1917</v>
      </c>
      <c r="C103" s="35"/>
      <c r="D103" s="35"/>
      <c r="E103" s="35"/>
      <c r="F103" s="35"/>
      <c r="G103" s="40">
        <v>12915</v>
      </c>
      <c r="H103" s="35"/>
      <c r="I103" s="40">
        <v>546</v>
      </c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120</v>
      </c>
      <c r="B104" s="39" t="s">
        <v>1918</v>
      </c>
      <c r="C104" s="35"/>
      <c r="D104" s="40">
        <v>9180</v>
      </c>
      <c r="E104" s="35"/>
      <c r="F104" s="35"/>
      <c r="G104" s="35"/>
      <c r="H104" s="35"/>
      <c r="I104" s="35"/>
      <c r="J104" s="40">
        <v>43235</v>
      </c>
      <c r="K104" s="35"/>
      <c r="L104" s="40">
        <v>26446</v>
      </c>
      <c r="M104" s="35"/>
      <c r="N104" s="35"/>
      <c r="O104" s="35"/>
      <c r="P104" s="35"/>
      <c r="Q104" s="40">
        <v>338</v>
      </c>
    </row>
    <row r="105" spans="1:17" ht="15">
      <c r="A105" s="42" t="s">
        <v>123</v>
      </c>
      <c r="B105" s="39" t="s">
        <v>1919</v>
      </c>
      <c r="C105" s="40">
        <v>3997</v>
      </c>
      <c r="D105" s="40">
        <v>17025</v>
      </c>
      <c r="E105" s="35"/>
      <c r="F105" s="40">
        <v>6107</v>
      </c>
      <c r="G105" s="40">
        <v>17615</v>
      </c>
      <c r="H105" s="35"/>
      <c r="I105" s="35"/>
      <c r="J105" s="40">
        <v>47569</v>
      </c>
      <c r="K105" s="35"/>
      <c r="L105" s="35"/>
      <c r="M105" s="35"/>
      <c r="N105" s="35"/>
      <c r="O105" s="35"/>
      <c r="P105" s="40">
        <v>71107</v>
      </c>
      <c r="Q105" s="40">
        <v>1248</v>
      </c>
    </row>
    <row r="106" spans="1:17" ht="15">
      <c r="A106" s="42" t="s">
        <v>126</v>
      </c>
      <c r="B106" s="39" t="s">
        <v>1987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6004</v>
      </c>
    </row>
    <row r="107" spans="1:17" ht="15">
      <c r="A107" s="42" t="s">
        <v>129</v>
      </c>
      <c r="B107" s="39" t="s">
        <v>1920</v>
      </c>
      <c r="C107" s="40">
        <v>3221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132</v>
      </c>
      <c r="B108" s="39" t="s">
        <v>2093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534</v>
      </c>
    </row>
    <row r="109" spans="1:17" ht="15">
      <c r="A109" s="42" t="s">
        <v>141</v>
      </c>
      <c r="B109" s="39" t="s">
        <v>1921</v>
      </c>
      <c r="C109" s="40">
        <v>774</v>
      </c>
      <c r="D109" s="40">
        <v>5936</v>
      </c>
      <c r="E109" s="35"/>
      <c r="F109" s="35"/>
      <c r="G109" s="35"/>
      <c r="H109" s="35"/>
      <c r="I109" s="35"/>
      <c r="J109" s="40">
        <v>68494</v>
      </c>
      <c r="K109" s="35"/>
      <c r="L109" s="35"/>
      <c r="M109" s="35"/>
      <c r="N109" s="35"/>
      <c r="O109" s="35"/>
      <c r="P109" s="35"/>
      <c r="Q109" s="40">
        <v>7321</v>
      </c>
    </row>
    <row r="110" spans="1:17" ht="15">
      <c r="A110" s="42" t="s">
        <v>144</v>
      </c>
      <c r="B110" s="39" t="s">
        <v>1889</v>
      </c>
      <c r="C110" s="40">
        <v>768</v>
      </c>
      <c r="D110" s="35"/>
      <c r="E110" s="35"/>
      <c r="F110" s="35"/>
      <c r="G110" s="35"/>
      <c r="H110" s="35"/>
      <c r="I110" s="35"/>
      <c r="J110" s="40">
        <v>32440</v>
      </c>
      <c r="K110" s="35"/>
      <c r="L110" s="40">
        <v>8330</v>
      </c>
      <c r="M110" s="35"/>
      <c r="N110" s="35"/>
      <c r="O110" s="35"/>
      <c r="P110" s="35"/>
      <c r="Q110" s="35"/>
    </row>
    <row r="111" spans="1:17" ht="15">
      <c r="A111" s="42" t="s">
        <v>147</v>
      </c>
      <c r="B111" s="39" t="s">
        <v>2030</v>
      </c>
      <c r="C111" s="35"/>
      <c r="D111" s="35"/>
      <c r="E111" s="35"/>
      <c r="F111" s="35"/>
      <c r="G111" s="40">
        <v>1965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2074</v>
      </c>
    </row>
    <row r="112" spans="1:17" ht="15">
      <c r="A112" s="42" t="s">
        <v>150</v>
      </c>
      <c r="B112" s="39" t="s">
        <v>2141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>
        <v>3739</v>
      </c>
      <c r="N112" s="35"/>
      <c r="O112" s="35"/>
      <c r="P112" s="35"/>
      <c r="Q112" s="35"/>
    </row>
    <row r="113" spans="1:17" ht="15">
      <c r="A113" s="42" t="s">
        <v>153</v>
      </c>
      <c r="B113" s="39" t="s">
        <v>1988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182</v>
      </c>
    </row>
    <row r="114" spans="1:17" ht="15">
      <c r="A114" s="42" t="s">
        <v>159</v>
      </c>
      <c r="B114" s="39" t="s">
        <v>2094</v>
      </c>
      <c r="C114" s="40">
        <v>1800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165</v>
      </c>
      <c r="B115" s="39" t="s">
        <v>2095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195</v>
      </c>
    </row>
    <row r="116" spans="1:17" ht="15">
      <c r="A116" s="42" t="s">
        <v>174</v>
      </c>
      <c r="B116" s="39" t="s">
        <v>2096</v>
      </c>
      <c r="C116" s="40">
        <v>64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177</v>
      </c>
      <c r="B117" s="39" t="s">
        <v>1839</v>
      </c>
      <c r="C117" s="40">
        <v>700</v>
      </c>
      <c r="D117" s="35"/>
      <c r="E117" s="35"/>
      <c r="F117" s="35"/>
      <c r="G117" s="35"/>
      <c r="H117" s="35"/>
      <c r="I117" s="35"/>
      <c r="J117" s="35"/>
      <c r="K117" s="35"/>
      <c r="L117" s="40">
        <v>209</v>
      </c>
      <c r="M117" s="40">
        <v>34061</v>
      </c>
      <c r="N117" s="35"/>
      <c r="O117" s="35"/>
      <c r="P117" s="40">
        <v>96</v>
      </c>
      <c r="Q117" s="40">
        <v>4581</v>
      </c>
    </row>
    <row r="118" spans="1:17" ht="15">
      <c r="A118" s="42" t="s">
        <v>180</v>
      </c>
      <c r="B118" s="39" t="s">
        <v>2114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192</v>
      </c>
    </row>
    <row r="119" spans="1:17" ht="15">
      <c r="A119" s="42" t="s">
        <v>198</v>
      </c>
      <c r="B119" s="39" t="s">
        <v>1922</v>
      </c>
      <c r="C119" s="35"/>
      <c r="D119" s="35"/>
      <c r="E119" s="35"/>
      <c r="F119" s="35"/>
      <c r="G119" s="35"/>
      <c r="H119" s="40">
        <v>18700</v>
      </c>
      <c r="I119" s="35"/>
      <c r="J119" s="35"/>
      <c r="K119" s="35"/>
      <c r="L119" s="40">
        <v>504</v>
      </c>
      <c r="M119" s="35"/>
      <c r="N119" s="35"/>
      <c r="O119" s="35"/>
      <c r="P119" s="35"/>
      <c r="Q119" s="35"/>
    </row>
    <row r="120" spans="1:17" ht="15">
      <c r="A120" s="42" t="s">
        <v>201</v>
      </c>
      <c r="B120" s="39" t="s">
        <v>1989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4616</v>
      </c>
    </row>
    <row r="121" spans="1:17" ht="15">
      <c r="A121" s="42" t="s">
        <v>204</v>
      </c>
      <c r="B121" s="39" t="s">
        <v>1794</v>
      </c>
      <c r="C121" s="35"/>
      <c r="D121" s="40">
        <v>9100</v>
      </c>
      <c r="E121" s="35"/>
      <c r="F121" s="35"/>
      <c r="G121" s="35"/>
      <c r="H121" s="35"/>
      <c r="I121" s="35"/>
      <c r="J121" s="40">
        <v>50354</v>
      </c>
      <c r="K121" s="35"/>
      <c r="L121" s="40">
        <v>5544</v>
      </c>
      <c r="M121" s="35"/>
      <c r="N121" s="35"/>
      <c r="O121" s="35"/>
      <c r="P121" s="35"/>
      <c r="Q121" s="40">
        <v>8932</v>
      </c>
    </row>
    <row r="122" spans="1:17" ht="15">
      <c r="A122" s="42" t="s">
        <v>211</v>
      </c>
      <c r="B122" s="39" t="s">
        <v>2097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17521</v>
      </c>
    </row>
    <row r="123" spans="1:17" ht="15">
      <c r="A123" s="42" t="s">
        <v>220</v>
      </c>
      <c r="B123" s="39" t="s">
        <v>1990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40">
        <v>2304</v>
      </c>
    </row>
    <row r="124" spans="1:17" ht="15">
      <c r="A124" s="42" t="s">
        <v>223</v>
      </c>
      <c r="B124" s="39" t="s">
        <v>1827</v>
      </c>
      <c r="C124" s="40">
        <v>7000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15122</v>
      </c>
    </row>
    <row r="125" spans="1:17" ht="15">
      <c r="A125" s="42" t="s">
        <v>226</v>
      </c>
      <c r="B125" s="39" t="s">
        <v>1923</v>
      </c>
      <c r="C125" s="40">
        <v>3957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0</v>
      </c>
      <c r="Q125" s="35"/>
    </row>
    <row r="126" spans="1:17" ht="15">
      <c r="A126" s="42" t="s">
        <v>229</v>
      </c>
      <c r="B126" s="39" t="s">
        <v>2031</v>
      </c>
      <c r="C126" s="35"/>
      <c r="D126" s="35"/>
      <c r="E126" s="35"/>
      <c r="F126" s="35"/>
      <c r="G126" s="35"/>
      <c r="H126" s="35"/>
      <c r="I126" s="35"/>
      <c r="J126" s="35"/>
      <c r="K126" s="40">
        <v>310</v>
      </c>
      <c r="L126" s="35"/>
      <c r="M126" s="35"/>
      <c r="N126" s="35"/>
      <c r="O126" s="35"/>
      <c r="P126" s="35"/>
      <c r="Q126" s="40">
        <v>864</v>
      </c>
    </row>
    <row r="127" spans="1:17" ht="15">
      <c r="A127" s="42" t="s">
        <v>232</v>
      </c>
      <c r="B127" s="39" t="s">
        <v>1924</v>
      </c>
      <c r="C127" s="40">
        <v>341</v>
      </c>
      <c r="D127" s="40">
        <v>1229</v>
      </c>
      <c r="E127" s="35"/>
      <c r="F127" s="35"/>
      <c r="G127" s="35"/>
      <c r="H127" s="35"/>
      <c r="I127" s="35"/>
      <c r="J127" s="40">
        <v>14427</v>
      </c>
      <c r="K127" s="35"/>
      <c r="L127" s="35"/>
      <c r="M127" s="35"/>
      <c r="N127" s="35"/>
      <c r="O127" s="35"/>
      <c r="P127" s="35"/>
      <c r="Q127" s="40">
        <v>1233</v>
      </c>
    </row>
    <row r="128" spans="1:17" ht="15">
      <c r="A128" s="42" t="s">
        <v>235</v>
      </c>
      <c r="B128" s="39" t="s">
        <v>2068</v>
      </c>
      <c r="C128" s="40">
        <v>32526</v>
      </c>
      <c r="D128" s="40">
        <v>25800</v>
      </c>
      <c r="E128" s="35"/>
      <c r="F128" s="35"/>
      <c r="G128" s="35"/>
      <c r="H128" s="35"/>
      <c r="I128" s="35"/>
      <c r="J128" s="40">
        <v>19110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241</v>
      </c>
      <c r="B129" s="39" t="s">
        <v>1991</v>
      </c>
      <c r="C129" s="40">
        <v>1152</v>
      </c>
      <c r="D129" s="35"/>
      <c r="E129" s="35"/>
      <c r="F129" s="35"/>
      <c r="G129" s="40">
        <v>2401</v>
      </c>
      <c r="H129" s="35"/>
      <c r="I129" s="35"/>
      <c r="J129" s="35"/>
      <c r="K129" s="35"/>
      <c r="L129" s="35"/>
      <c r="M129" s="35"/>
      <c r="N129" s="35"/>
      <c r="O129" s="35"/>
      <c r="P129" s="40">
        <v>5600</v>
      </c>
      <c r="Q129" s="40">
        <v>2548</v>
      </c>
    </row>
    <row r="130" spans="1:17" ht="15">
      <c r="A130" s="42" t="s">
        <v>244</v>
      </c>
      <c r="B130" s="39" t="s">
        <v>2098</v>
      </c>
      <c r="C130" s="35"/>
      <c r="D130" s="40">
        <v>2506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748</v>
      </c>
    </row>
    <row r="131" spans="1:17" ht="15">
      <c r="A131" s="42" t="s">
        <v>250</v>
      </c>
      <c r="B131" s="39" t="s">
        <v>2069</v>
      </c>
      <c r="C131" s="35"/>
      <c r="D131" s="40">
        <v>140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256</v>
      </c>
      <c r="B132" s="39" t="s">
        <v>2032</v>
      </c>
      <c r="C132" s="40">
        <v>3</v>
      </c>
      <c r="D132" s="35"/>
      <c r="E132" s="35"/>
      <c r="F132" s="35"/>
      <c r="G132" s="40">
        <v>502</v>
      </c>
      <c r="H132" s="35"/>
      <c r="I132" s="35"/>
      <c r="J132" s="35"/>
      <c r="K132" s="35"/>
      <c r="L132" s="35"/>
      <c r="M132" s="35"/>
      <c r="N132" s="35"/>
      <c r="O132" s="35"/>
      <c r="P132" s="40">
        <v>4800</v>
      </c>
      <c r="Q132" s="40">
        <v>18</v>
      </c>
    </row>
    <row r="133" spans="1:17" ht="15">
      <c r="A133" s="42" t="s">
        <v>260</v>
      </c>
      <c r="B133" s="39" t="s">
        <v>1925</v>
      </c>
      <c r="C133" s="35"/>
      <c r="D133" s="40">
        <v>2856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480</v>
      </c>
    </row>
    <row r="134" spans="1:17" ht="15">
      <c r="A134" s="42" t="s">
        <v>266</v>
      </c>
      <c r="B134" s="39" t="s">
        <v>2070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2660</v>
      </c>
    </row>
    <row r="135" spans="1:17" ht="15">
      <c r="A135" s="42" t="s">
        <v>269</v>
      </c>
      <c r="B135" s="39" t="s">
        <v>2071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3776</v>
      </c>
      <c r="Q135" s="40">
        <v>1140</v>
      </c>
    </row>
    <row r="136" spans="1:17" ht="15">
      <c r="A136" s="42" t="s">
        <v>272</v>
      </c>
      <c r="B136" s="39" t="s">
        <v>2072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4676</v>
      </c>
    </row>
    <row r="137" spans="1:17" ht="15">
      <c r="A137" s="42" t="s">
        <v>275</v>
      </c>
      <c r="B137" s="39" t="s">
        <v>1930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2712</v>
      </c>
    </row>
    <row r="138" spans="1:17" ht="15">
      <c r="A138" s="42" t="s">
        <v>278</v>
      </c>
      <c r="B138" s="39" t="s">
        <v>1737</v>
      </c>
      <c r="C138" s="40">
        <v>2645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11244</v>
      </c>
    </row>
    <row r="139" spans="1:17" ht="15">
      <c r="A139" s="42" t="s">
        <v>284</v>
      </c>
      <c r="B139" s="39" t="s">
        <v>1795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5602</v>
      </c>
    </row>
    <row r="140" spans="1:17" ht="15">
      <c r="A140" s="42" t="s">
        <v>287</v>
      </c>
      <c r="B140" s="39" t="s">
        <v>1992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0">
        <v>49776</v>
      </c>
      <c r="N140" s="35"/>
      <c r="O140" s="35"/>
      <c r="P140" s="35"/>
      <c r="Q140" s="40">
        <v>1755</v>
      </c>
    </row>
    <row r="141" spans="1:17" ht="15">
      <c r="A141" s="42" t="s">
        <v>293</v>
      </c>
      <c r="B141" s="39" t="s">
        <v>1892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40">
        <v>8448</v>
      </c>
    </row>
    <row r="142" spans="1:17" ht="15">
      <c r="A142" s="42" t="s">
        <v>296</v>
      </c>
      <c r="B142" s="39" t="s">
        <v>1840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9802</v>
      </c>
    </row>
    <row r="143" spans="1:17" ht="15">
      <c r="A143" s="42" t="s">
        <v>306</v>
      </c>
      <c r="B143" s="39" t="s">
        <v>1890</v>
      </c>
      <c r="C143" s="40">
        <v>25619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40">
        <v>34096</v>
      </c>
      <c r="Q143" s="40">
        <v>18369</v>
      </c>
    </row>
    <row r="144" spans="1:17" ht="15">
      <c r="A144" s="42" t="s">
        <v>312</v>
      </c>
      <c r="B144" s="39" t="s">
        <v>1870</v>
      </c>
      <c r="C144" s="40">
        <v>32984</v>
      </c>
      <c r="D144" s="40">
        <v>17073</v>
      </c>
      <c r="E144" s="35"/>
      <c r="F144" s="35"/>
      <c r="G144" s="40">
        <v>4080</v>
      </c>
      <c r="H144" s="35"/>
      <c r="I144" s="35"/>
      <c r="J144" s="40">
        <v>258482</v>
      </c>
      <c r="K144" s="35"/>
      <c r="L144" s="35"/>
      <c r="M144" s="35"/>
      <c r="N144" s="35"/>
      <c r="O144" s="35"/>
      <c r="P144" s="40">
        <v>3278</v>
      </c>
      <c r="Q144" s="35"/>
    </row>
    <row r="145" spans="1:17" ht="15">
      <c r="A145" s="42" t="s">
        <v>317</v>
      </c>
      <c r="B145" s="39" t="s">
        <v>2033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616</v>
      </c>
    </row>
    <row r="146" spans="1:17" ht="15">
      <c r="A146" s="42" t="s">
        <v>320</v>
      </c>
      <c r="B146" s="39" t="s">
        <v>2156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0">
        <v>400</v>
      </c>
      <c r="Q146" s="35"/>
    </row>
    <row r="147" spans="1:17" ht="15">
      <c r="A147" s="42" t="s">
        <v>325</v>
      </c>
      <c r="B147" s="39" t="s">
        <v>2128</v>
      </c>
      <c r="C147" s="35"/>
      <c r="D147" s="35"/>
      <c r="E147" s="35"/>
      <c r="F147" s="35"/>
      <c r="G147" s="35"/>
      <c r="H147" s="35"/>
      <c r="I147" s="35"/>
      <c r="J147" s="40">
        <v>2154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330</v>
      </c>
      <c r="B148" s="39" t="s">
        <v>2034</v>
      </c>
      <c r="C148" s="40">
        <v>3328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333</v>
      </c>
      <c r="B149" s="39" t="s">
        <v>1786</v>
      </c>
      <c r="C149" s="40">
        <v>43545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40">
        <v>1290</v>
      </c>
      <c r="O149" s="35"/>
      <c r="P149" s="40">
        <v>142520</v>
      </c>
      <c r="Q149" s="40">
        <v>2215</v>
      </c>
    </row>
    <row r="150" spans="1:17" ht="15">
      <c r="A150" s="42" t="s">
        <v>336</v>
      </c>
      <c r="B150" s="39" t="s">
        <v>1926</v>
      </c>
      <c r="C150" s="35"/>
      <c r="D150" s="40">
        <v>2964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972</v>
      </c>
    </row>
    <row r="151" spans="1:17" ht="15">
      <c r="A151" s="42" t="s">
        <v>339</v>
      </c>
      <c r="B151" s="39" t="s">
        <v>1806</v>
      </c>
      <c r="C151" s="35"/>
      <c r="D151" s="35"/>
      <c r="E151" s="35"/>
      <c r="F151" s="35"/>
      <c r="G151" s="40">
        <v>7893</v>
      </c>
      <c r="H151" s="35"/>
      <c r="I151" s="35"/>
      <c r="J151" s="40">
        <v>4259</v>
      </c>
      <c r="K151" s="35"/>
      <c r="L151" s="40">
        <v>16973</v>
      </c>
      <c r="M151" s="35"/>
      <c r="N151" s="35"/>
      <c r="O151" s="35"/>
      <c r="P151" s="40">
        <v>45000</v>
      </c>
      <c r="Q151" s="40">
        <v>5045</v>
      </c>
    </row>
    <row r="152" spans="1:17" ht="15">
      <c r="A152" s="42" t="s">
        <v>342</v>
      </c>
      <c r="B152" s="39" t="s">
        <v>1841</v>
      </c>
      <c r="C152" s="40">
        <v>22353</v>
      </c>
      <c r="D152" s="35"/>
      <c r="E152" s="35"/>
      <c r="F152" s="35"/>
      <c r="G152" s="35"/>
      <c r="H152" s="35"/>
      <c r="I152" s="35"/>
      <c r="J152" s="40">
        <v>147591</v>
      </c>
      <c r="K152" s="35"/>
      <c r="L152" s="40">
        <v>9035</v>
      </c>
      <c r="M152" s="35"/>
      <c r="N152" s="35"/>
      <c r="O152" s="35"/>
      <c r="P152" s="40">
        <v>2825</v>
      </c>
      <c r="Q152" s="35"/>
    </row>
    <row r="153" spans="1:17" ht="15">
      <c r="A153" s="42" t="s">
        <v>345</v>
      </c>
      <c r="B153" s="39" t="s">
        <v>1738</v>
      </c>
      <c r="C153" s="40">
        <v>188704</v>
      </c>
      <c r="D153" s="40">
        <v>50173</v>
      </c>
      <c r="E153" s="35"/>
      <c r="F153" s="40">
        <v>2114</v>
      </c>
      <c r="G153" s="40">
        <v>24020</v>
      </c>
      <c r="H153" s="40">
        <v>526</v>
      </c>
      <c r="I153" s="35"/>
      <c r="J153" s="40">
        <v>422067</v>
      </c>
      <c r="K153" s="35"/>
      <c r="L153" s="40">
        <v>105242</v>
      </c>
      <c r="M153" s="40">
        <v>1278</v>
      </c>
      <c r="N153" s="35"/>
      <c r="O153" s="35"/>
      <c r="P153" s="40">
        <v>465040</v>
      </c>
      <c r="Q153" s="35"/>
    </row>
    <row r="154" spans="1:17" ht="15">
      <c r="A154" s="42" t="s">
        <v>351</v>
      </c>
      <c r="B154" s="39" t="s">
        <v>1927</v>
      </c>
      <c r="C154" s="40">
        <v>2133</v>
      </c>
      <c r="D154" s="35"/>
      <c r="E154" s="35"/>
      <c r="F154" s="35"/>
      <c r="G154" s="35"/>
      <c r="H154" s="35"/>
      <c r="I154" s="35"/>
      <c r="J154" s="40">
        <v>17688</v>
      </c>
      <c r="K154" s="35"/>
      <c r="L154" s="35"/>
      <c r="M154" s="35"/>
      <c r="N154" s="35"/>
      <c r="O154" s="35"/>
      <c r="P154" s="35"/>
      <c r="Q154" s="40">
        <v>200</v>
      </c>
    </row>
    <row r="155" spans="1:17" ht="15">
      <c r="A155" s="42" t="s">
        <v>353</v>
      </c>
      <c r="B155" s="39" t="s">
        <v>1928</v>
      </c>
      <c r="C155" s="35"/>
      <c r="D155" s="35"/>
      <c r="E155" s="35"/>
      <c r="F155" s="35"/>
      <c r="G155" s="35"/>
      <c r="H155" s="35"/>
      <c r="I155" s="35"/>
      <c r="J155" s="40">
        <v>2</v>
      </c>
      <c r="K155" s="35"/>
      <c r="L155" s="35"/>
      <c r="M155" s="35"/>
      <c r="N155" s="35"/>
      <c r="O155" s="35"/>
      <c r="P155" s="40">
        <v>8900</v>
      </c>
      <c r="Q155" s="35"/>
    </row>
    <row r="156" spans="1:17" ht="15">
      <c r="A156" s="42" t="s">
        <v>356</v>
      </c>
      <c r="B156" s="39" t="s">
        <v>2157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754</v>
      </c>
    </row>
    <row r="157" spans="1:17" ht="15">
      <c r="A157" s="42" t="s">
        <v>359</v>
      </c>
      <c r="B157" s="39" t="s">
        <v>2158</v>
      </c>
      <c r="C157" s="35"/>
      <c r="D157" s="35"/>
      <c r="E157" s="35"/>
      <c r="F157" s="35"/>
      <c r="G157" s="35"/>
      <c r="H157" s="35"/>
      <c r="I157" s="35"/>
      <c r="J157" s="40">
        <v>240442</v>
      </c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362</v>
      </c>
      <c r="B158" s="39" t="s">
        <v>2129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40">
        <v>2643</v>
      </c>
      <c r="M158" s="35"/>
      <c r="N158" s="35"/>
      <c r="O158" s="35"/>
      <c r="P158" s="35"/>
      <c r="Q158" s="40">
        <v>618</v>
      </c>
    </row>
    <row r="159" spans="1:17" ht="15">
      <c r="A159" s="42" t="s">
        <v>365</v>
      </c>
      <c r="B159" s="39" t="s">
        <v>1993</v>
      </c>
      <c r="C159" s="35"/>
      <c r="D159" s="35"/>
      <c r="E159" s="35"/>
      <c r="F159" s="35"/>
      <c r="G159" s="35"/>
      <c r="H159" s="35"/>
      <c r="I159" s="35"/>
      <c r="J159" s="40">
        <v>68669</v>
      </c>
      <c r="K159" s="35"/>
      <c r="L159" s="35"/>
      <c r="M159" s="35"/>
      <c r="N159" s="35"/>
      <c r="O159" s="35"/>
      <c r="P159" s="35"/>
      <c r="Q159" s="40">
        <v>2404</v>
      </c>
    </row>
    <row r="160" spans="1:17" ht="15">
      <c r="A160" s="42" t="s">
        <v>368</v>
      </c>
      <c r="B160" s="39" t="s">
        <v>1929</v>
      </c>
      <c r="C160" s="40">
        <v>14094</v>
      </c>
      <c r="D160" s="35"/>
      <c r="E160" s="35"/>
      <c r="F160" s="35"/>
      <c r="G160" s="35"/>
      <c r="H160" s="35"/>
      <c r="I160" s="35"/>
      <c r="J160" s="40">
        <v>72</v>
      </c>
      <c r="K160" s="35"/>
      <c r="L160" s="35"/>
      <c r="M160" s="35"/>
      <c r="N160" s="35"/>
      <c r="O160" s="35"/>
      <c r="P160" s="35"/>
      <c r="Q160" s="40">
        <v>1728</v>
      </c>
    </row>
    <row r="161" spans="1:17" ht="15">
      <c r="A161" s="42" t="s">
        <v>372</v>
      </c>
      <c r="B161" s="39" t="s">
        <v>2130</v>
      </c>
      <c r="C161" s="40">
        <v>6000</v>
      </c>
      <c r="D161" s="35"/>
      <c r="E161" s="35"/>
      <c r="F161" s="35"/>
      <c r="G161" s="35"/>
      <c r="H161" s="35"/>
      <c r="I161" s="40">
        <v>960</v>
      </c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42" t="s">
        <v>375</v>
      </c>
      <c r="B162" s="39" t="s">
        <v>1858</v>
      </c>
      <c r="C162" s="40">
        <v>63783</v>
      </c>
      <c r="D162" s="35"/>
      <c r="E162" s="35"/>
      <c r="F162" s="35"/>
      <c r="G162" s="35"/>
      <c r="H162" s="35"/>
      <c r="I162" s="35"/>
      <c r="J162" s="35"/>
      <c r="K162" s="35"/>
      <c r="L162" s="40">
        <v>10000</v>
      </c>
      <c r="M162" s="35"/>
      <c r="N162" s="35"/>
      <c r="O162" s="40">
        <v>12850</v>
      </c>
      <c r="P162" s="35"/>
      <c r="Q162" s="40">
        <v>8240</v>
      </c>
    </row>
    <row r="163" spans="1:17" ht="15">
      <c r="A163" s="42" t="s">
        <v>378</v>
      </c>
      <c r="B163" s="39" t="s">
        <v>2142</v>
      </c>
      <c r="C163" s="40">
        <v>821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">
      <c r="A164" s="42" t="s">
        <v>381</v>
      </c>
      <c r="B164" s="39" t="s">
        <v>2099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2100</v>
      </c>
      <c r="Q164" s="40">
        <v>18632</v>
      </c>
    </row>
    <row r="165" spans="1:17" ht="15">
      <c r="A165" s="42" t="s">
        <v>384</v>
      </c>
      <c r="B165" s="39" t="s">
        <v>1960</v>
      </c>
      <c r="C165" s="40">
        <v>2743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9600</v>
      </c>
    </row>
    <row r="166" spans="1:17" ht="15">
      <c r="A166" s="42" t="s">
        <v>387</v>
      </c>
      <c r="B166" s="39" t="s">
        <v>1859</v>
      </c>
      <c r="C166" s="35"/>
      <c r="D166" s="35"/>
      <c r="E166" s="35"/>
      <c r="F166" s="35"/>
      <c r="G166" s="40">
        <v>2207</v>
      </c>
      <c r="H166" s="35"/>
      <c r="I166" s="35"/>
      <c r="J166" s="40">
        <v>214407</v>
      </c>
      <c r="K166" s="35"/>
      <c r="L166" s="35"/>
      <c r="M166" s="35"/>
      <c r="N166" s="35"/>
      <c r="O166" s="35"/>
      <c r="P166" s="35"/>
      <c r="Q166" s="40">
        <v>880</v>
      </c>
    </row>
    <row r="167" spans="1:17" ht="15">
      <c r="A167" s="42" t="s">
        <v>390</v>
      </c>
      <c r="B167" s="39" t="s">
        <v>1930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40">
        <v>74574</v>
      </c>
      <c r="Q167" s="40">
        <v>1584</v>
      </c>
    </row>
    <row r="168" spans="1:17" ht="15">
      <c r="A168" s="42" t="s">
        <v>392</v>
      </c>
      <c r="B168" s="39" t="s">
        <v>1739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6252</v>
      </c>
    </row>
    <row r="169" spans="1:17" ht="15">
      <c r="A169" s="42" t="s">
        <v>398</v>
      </c>
      <c r="B169" s="39" t="s">
        <v>2100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40">
        <v>180</v>
      </c>
    </row>
    <row r="170" spans="1:17" ht="15">
      <c r="A170" s="42" t="s">
        <v>401</v>
      </c>
      <c r="B170" s="39" t="s">
        <v>1796</v>
      </c>
      <c r="C170" s="35"/>
      <c r="D170" s="35"/>
      <c r="E170" s="35"/>
      <c r="F170" s="40">
        <v>5900</v>
      </c>
      <c r="G170" s="35"/>
      <c r="H170" s="35"/>
      <c r="I170" s="35"/>
      <c r="J170" s="40">
        <v>68988</v>
      </c>
      <c r="K170" s="35"/>
      <c r="L170" s="35"/>
      <c r="M170" s="35"/>
      <c r="N170" s="35"/>
      <c r="O170" s="35"/>
      <c r="P170" s="40">
        <v>16903</v>
      </c>
      <c r="Q170" s="40">
        <v>380</v>
      </c>
    </row>
    <row r="171" spans="1:17" ht="15">
      <c r="A171" s="42" t="s">
        <v>404</v>
      </c>
      <c r="B171" s="39" t="s">
        <v>2115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2240</v>
      </c>
    </row>
    <row r="172" spans="1:17" ht="15">
      <c r="A172" s="42" t="s">
        <v>416</v>
      </c>
      <c r="B172" s="39" t="s">
        <v>1797</v>
      </c>
      <c r="C172" s="40">
        <v>1886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26720</v>
      </c>
      <c r="Q172" s="40">
        <v>1852</v>
      </c>
    </row>
    <row r="173" spans="1:17" ht="15">
      <c r="A173" s="42" t="s">
        <v>419</v>
      </c>
      <c r="B173" s="39" t="s">
        <v>1994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3200</v>
      </c>
      <c r="Q173" s="40">
        <v>560</v>
      </c>
    </row>
    <row r="174" spans="1:17" ht="15">
      <c r="A174" s="42" t="s">
        <v>421</v>
      </c>
      <c r="B174" s="39" t="s">
        <v>1805</v>
      </c>
      <c r="C174" s="40">
        <v>61348</v>
      </c>
      <c r="D174" s="35"/>
      <c r="E174" s="35"/>
      <c r="F174" s="35"/>
      <c r="G174" s="35"/>
      <c r="H174" s="35"/>
      <c r="I174" s="35"/>
      <c r="J174" s="40">
        <v>11508</v>
      </c>
      <c r="K174" s="35"/>
      <c r="L174" s="35"/>
      <c r="M174" s="35"/>
      <c r="N174" s="35"/>
      <c r="O174" s="35"/>
      <c r="P174" s="35"/>
      <c r="Q174" s="40">
        <v>3600</v>
      </c>
    </row>
    <row r="175" spans="1:17" ht="15">
      <c r="A175" s="42" t="s">
        <v>426</v>
      </c>
      <c r="B175" s="39" t="s">
        <v>2131</v>
      </c>
      <c r="C175" s="35"/>
      <c r="D175" s="35"/>
      <c r="E175" s="35"/>
      <c r="F175" s="40">
        <v>1986</v>
      </c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1200</v>
      </c>
    </row>
    <row r="176" spans="1:17" ht="15">
      <c r="A176" s="42" t="s">
        <v>429</v>
      </c>
      <c r="B176" s="39" t="s">
        <v>1842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40">
        <v>3224</v>
      </c>
      <c r="Q176" s="35"/>
    </row>
    <row r="177" spans="1:17" ht="15">
      <c r="A177" s="42" t="s">
        <v>432</v>
      </c>
      <c r="B177" s="39" t="s">
        <v>2035</v>
      </c>
      <c r="C177" s="40">
        <v>540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0">
        <v>82626</v>
      </c>
      <c r="P177" s="35"/>
      <c r="Q177" s="35"/>
    </row>
    <row r="178" spans="1:17" ht="15">
      <c r="A178" s="42" t="s">
        <v>438</v>
      </c>
      <c r="B178" s="39" t="s">
        <v>1843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12636</v>
      </c>
      <c r="Q178" s="40">
        <v>3816</v>
      </c>
    </row>
    <row r="179" spans="1:17" ht="15">
      <c r="A179" s="42" t="s">
        <v>442</v>
      </c>
      <c r="B179" s="39" t="s">
        <v>1781</v>
      </c>
      <c r="C179" s="35"/>
      <c r="D179" s="35"/>
      <c r="E179" s="35"/>
      <c r="F179" s="40">
        <v>762</v>
      </c>
      <c r="G179" s="40">
        <v>2720</v>
      </c>
      <c r="H179" s="35"/>
      <c r="I179" s="35"/>
      <c r="J179" s="40">
        <v>53551</v>
      </c>
      <c r="K179" s="35"/>
      <c r="L179" s="35"/>
      <c r="M179" s="35"/>
      <c r="N179" s="35"/>
      <c r="O179" s="35"/>
      <c r="P179" s="35"/>
      <c r="Q179" s="35"/>
    </row>
    <row r="180" spans="1:17" ht="15">
      <c r="A180" s="42" t="s">
        <v>448</v>
      </c>
      <c r="B180" s="39" t="s">
        <v>1891</v>
      </c>
      <c r="C180" s="35"/>
      <c r="D180" s="35"/>
      <c r="E180" s="35"/>
      <c r="F180" s="40">
        <v>900</v>
      </c>
      <c r="G180" s="35"/>
      <c r="H180" s="35"/>
      <c r="I180" s="35"/>
      <c r="J180" s="40">
        <v>30306</v>
      </c>
      <c r="K180" s="40">
        <v>26028</v>
      </c>
      <c r="L180" s="40">
        <v>47515</v>
      </c>
      <c r="M180" s="35"/>
      <c r="N180" s="35"/>
      <c r="O180" s="35"/>
      <c r="P180" s="35"/>
      <c r="Q180" s="35"/>
    </row>
    <row r="181" spans="1:17" ht="15">
      <c r="A181" s="42" t="s">
        <v>451</v>
      </c>
      <c r="B181" s="39" t="s">
        <v>1995</v>
      </c>
      <c r="C181" s="35"/>
      <c r="D181" s="35"/>
      <c r="E181" s="35"/>
      <c r="F181" s="35"/>
      <c r="G181" s="35"/>
      <c r="H181" s="35"/>
      <c r="I181" s="35"/>
      <c r="J181" s="40">
        <v>178890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454</v>
      </c>
      <c r="B182" s="39" t="s">
        <v>1740</v>
      </c>
      <c r="C182" s="35"/>
      <c r="D182" s="35"/>
      <c r="E182" s="35"/>
      <c r="F182" s="35"/>
      <c r="G182" s="35"/>
      <c r="H182" s="35"/>
      <c r="I182" s="35"/>
      <c r="J182" s="40">
        <v>474727</v>
      </c>
      <c r="K182" s="40">
        <v>392</v>
      </c>
      <c r="L182" s="35"/>
      <c r="M182" s="35"/>
      <c r="N182" s="35"/>
      <c r="O182" s="35"/>
      <c r="P182" s="35"/>
      <c r="Q182" s="40">
        <v>6300</v>
      </c>
    </row>
    <row r="183" spans="1:17" ht="15">
      <c r="A183" s="42" t="s">
        <v>457</v>
      </c>
      <c r="B183" s="39" t="s">
        <v>1807</v>
      </c>
      <c r="C183" s="40">
        <v>17053</v>
      </c>
      <c r="D183" s="35"/>
      <c r="E183" s="35"/>
      <c r="F183" s="35"/>
      <c r="G183" s="35"/>
      <c r="H183" s="35"/>
      <c r="I183" s="35"/>
      <c r="J183" s="40">
        <v>734939</v>
      </c>
      <c r="K183" s="35"/>
      <c r="L183" s="35"/>
      <c r="M183" s="35"/>
      <c r="N183" s="35"/>
      <c r="O183" s="35"/>
      <c r="P183" s="40">
        <v>430932</v>
      </c>
      <c r="Q183" s="35"/>
    </row>
    <row r="184" spans="1:17" ht="15">
      <c r="A184" s="42" t="s">
        <v>460</v>
      </c>
      <c r="B184" s="39" t="s">
        <v>1996</v>
      </c>
      <c r="C184" s="40">
        <v>52568</v>
      </c>
      <c r="D184" s="35"/>
      <c r="E184" s="35"/>
      <c r="F184" s="35"/>
      <c r="G184" s="35"/>
      <c r="H184" s="35"/>
      <c r="I184" s="35"/>
      <c r="J184" s="40">
        <v>9528</v>
      </c>
      <c r="K184" s="35"/>
      <c r="L184" s="35"/>
      <c r="M184" s="35"/>
      <c r="N184" s="35"/>
      <c r="O184" s="35"/>
      <c r="P184" s="35"/>
      <c r="Q184" s="40">
        <v>672</v>
      </c>
    </row>
    <row r="185" spans="1:17" ht="15">
      <c r="A185" s="42" t="s">
        <v>466</v>
      </c>
      <c r="B185" s="39" t="s">
        <v>1844</v>
      </c>
      <c r="C185" s="35"/>
      <c r="D185" s="35"/>
      <c r="E185" s="35"/>
      <c r="F185" s="40">
        <v>2795</v>
      </c>
      <c r="G185" s="35"/>
      <c r="H185" s="35"/>
      <c r="I185" s="35"/>
      <c r="J185" s="40">
        <v>566296</v>
      </c>
      <c r="K185" s="35"/>
      <c r="L185" s="40">
        <v>55483</v>
      </c>
      <c r="M185" s="35"/>
      <c r="N185" s="35"/>
      <c r="O185" s="35"/>
      <c r="P185" s="40">
        <v>96378</v>
      </c>
      <c r="Q185" s="35"/>
    </row>
    <row r="186" spans="1:17" ht="15">
      <c r="A186" s="42" t="s">
        <v>469</v>
      </c>
      <c r="B186" s="39" t="s">
        <v>1860</v>
      </c>
      <c r="C186" s="40">
        <v>1298</v>
      </c>
      <c r="D186" s="35"/>
      <c r="E186" s="35"/>
      <c r="F186" s="35"/>
      <c r="G186" s="35"/>
      <c r="H186" s="35"/>
      <c r="I186" s="35"/>
      <c r="J186" s="40">
        <v>123401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472</v>
      </c>
      <c r="B187" s="39" t="s">
        <v>2073</v>
      </c>
      <c r="C187" s="35"/>
      <c r="D187" s="35"/>
      <c r="E187" s="35"/>
      <c r="F187" s="35"/>
      <c r="G187" s="35"/>
      <c r="H187" s="35"/>
      <c r="I187" s="35"/>
      <c r="J187" s="40">
        <v>290580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475</v>
      </c>
      <c r="B188" s="39" t="s">
        <v>1931</v>
      </c>
      <c r="C188" s="35"/>
      <c r="D188" s="35"/>
      <c r="E188" s="35"/>
      <c r="F188" s="35"/>
      <c r="G188" s="35"/>
      <c r="H188" s="35"/>
      <c r="I188" s="35"/>
      <c r="J188" s="40">
        <v>19828</v>
      </c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479</v>
      </c>
      <c r="B189" s="39" t="s">
        <v>1798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24917</v>
      </c>
    </row>
    <row r="190" spans="1:17" ht="15">
      <c r="A190" s="42" t="s">
        <v>482</v>
      </c>
      <c r="B190" s="39" t="s">
        <v>1997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2706</v>
      </c>
    </row>
    <row r="191" spans="1:17" ht="15">
      <c r="A191" s="42" t="s">
        <v>488</v>
      </c>
      <c r="B191" s="39" t="s">
        <v>2132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720</v>
      </c>
    </row>
    <row r="192" spans="1:17" ht="15">
      <c r="A192" s="42" t="s">
        <v>491</v>
      </c>
      <c r="B192" s="39" t="s">
        <v>1899</v>
      </c>
      <c r="C192" s="35"/>
      <c r="D192" s="35"/>
      <c r="E192" s="35"/>
      <c r="F192" s="35"/>
      <c r="G192" s="35"/>
      <c r="H192" s="35"/>
      <c r="I192" s="35"/>
      <c r="J192" s="40">
        <v>30215</v>
      </c>
      <c r="K192" s="35"/>
      <c r="L192" s="35"/>
      <c r="M192" s="35"/>
      <c r="N192" s="35"/>
      <c r="O192" s="35"/>
      <c r="P192" s="35"/>
      <c r="Q192" s="40">
        <v>1120</v>
      </c>
    </row>
    <row r="193" spans="1:17" ht="15">
      <c r="A193" s="42" t="s">
        <v>494</v>
      </c>
      <c r="B193" s="39" t="s">
        <v>1741</v>
      </c>
      <c r="C193" s="40">
        <v>3508</v>
      </c>
      <c r="D193" s="35"/>
      <c r="E193" s="35"/>
      <c r="F193" s="35"/>
      <c r="G193" s="35"/>
      <c r="H193" s="35"/>
      <c r="I193" s="35"/>
      <c r="J193" s="35"/>
      <c r="K193" s="35"/>
      <c r="L193" s="40">
        <v>440</v>
      </c>
      <c r="M193" s="35"/>
      <c r="N193" s="35"/>
      <c r="O193" s="35"/>
      <c r="P193" s="40">
        <v>144000</v>
      </c>
      <c r="Q193" s="40">
        <v>5739</v>
      </c>
    </row>
    <row r="194" spans="1:17" ht="15">
      <c r="A194" s="42" t="s">
        <v>497</v>
      </c>
      <c r="B194" s="39" t="s">
        <v>2074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2636</v>
      </c>
    </row>
    <row r="195" spans="1:17" ht="15">
      <c r="A195" s="42" t="s">
        <v>500</v>
      </c>
      <c r="B195" s="39" t="s">
        <v>1799</v>
      </c>
      <c r="C195" s="35"/>
      <c r="D195" s="35"/>
      <c r="E195" s="35"/>
      <c r="F195" s="35"/>
      <c r="G195" s="35"/>
      <c r="H195" s="35"/>
      <c r="I195" s="35"/>
      <c r="J195" s="40">
        <v>1</v>
      </c>
      <c r="K195" s="35"/>
      <c r="L195" s="35"/>
      <c r="M195" s="35"/>
      <c r="N195" s="35"/>
      <c r="O195" s="35"/>
      <c r="P195" s="35"/>
      <c r="Q195" s="40">
        <v>8750</v>
      </c>
    </row>
    <row r="196" spans="1:17" ht="15">
      <c r="A196" s="42" t="s">
        <v>503</v>
      </c>
      <c r="B196" s="39" t="s">
        <v>2101</v>
      </c>
      <c r="C196" s="35"/>
      <c r="D196" s="40">
        <v>5165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506</v>
      </c>
      <c r="B197" s="39" t="s">
        <v>1960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40">
        <v>2496</v>
      </c>
      <c r="Q197" s="40">
        <v>904</v>
      </c>
    </row>
    <row r="198" spans="1:17" ht="15">
      <c r="A198" s="42" t="s">
        <v>511</v>
      </c>
      <c r="B198" s="39" t="s">
        <v>1782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3</v>
      </c>
    </row>
    <row r="199" spans="1:17" ht="15">
      <c r="A199" s="42" t="s">
        <v>514</v>
      </c>
      <c r="B199" s="39" t="s">
        <v>2116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282</v>
      </c>
    </row>
    <row r="200" spans="1:17" ht="15">
      <c r="A200" s="42" t="s">
        <v>517</v>
      </c>
      <c r="B200" s="39" t="s">
        <v>2102</v>
      </c>
      <c r="C200" s="35"/>
      <c r="D200" s="35"/>
      <c r="E200" s="35"/>
      <c r="F200" s="35"/>
      <c r="G200" s="35"/>
      <c r="H200" s="35"/>
      <c r="I200" s="35"/>
      <c r="J200" s="40">
        <v>10682</v>
      </c>
      <c r="K200" s="35"/>
      <c r="L200" s="35"/>
      <c r="M200" s="35"/>
      <c r="N200" s="35"/>
      <c r="O200" s="35"/>
      <c r="P200" s="35"/>
      <c r="Q200" s="40">
        <v>120</v>
      </c>
    </row>
    <row r="201" spans="1:17" ht="15">
      <c r="A201" s="42" t="s">
        <v>520</v>
      </c>
      <c r="B201" s="39" t="s">
        <v>1742</v>
      </c>
      <c r="C201" s="35"/>
      <c r="D201" s="35"/>
      <c r="E201" s="35"/>
      <c r="F201" s="35"/>
      <c r="G201" s="35"/>
      <c r="H201" s="35"/>
      <c r="I201" s="35"/>
      <c r="J201" s="35"/>
      <c r="K201" s="40">
        <v>480</v>
      </c>
      <c r="L201" s="40">
        <v>1</v>
      </c>
      <c r="M201" s="35"/>
      <c r="N201" s="35"/>
      <c r="O201" s="35"/>
      <c r="P201" s="40">
        <v>4441</v>
      </c>
      <c r="Q201" s="40">
        <v>5850</v>
      </c>
    </row>
    <row r="202" spans="1:17" ht="15">
      <c r="A202" s="42" t="s">
        <v>523</v>
      </c>
      <c r="B202" s="39" t="s">
        <v>1932</v>
      </c>
      <c r="C202" s="35"/>
      <c r="D202" s="35"/>
      <c r="E202" s="35"/>
      <c r="F202" s="35"/>
      <c r="G202" s="40">
        <v>480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1360</v>
      </c>
    </row>
    <row r="203" spans="1:17" ht="15">
      <c r="A203" s="42" t="s">
        <v>526</v>
      </c>
      <c r="B203" s="39" t="s">
        <v>1933</v>
      </c>
      <c r="C203" s="40">
        <v>1</v>
      </c>
      <c r="D203" s="35"/>
      <c r="E203" s="35"/>
      <c r="F203" s="35"/>
      <c r="G203" s="35"/>
      <c r="H203" s="35"/>
      <c r="I203" s="35"/>
      <c r="J203" s="40">
        <v>370</v>
      </c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532</v>
      </c>
      <c r="B204" s="39" t="s">
        <v>2036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40">
        <v>392</v>
      </c>
      <c r="Q204" s="40">
        <v>5358</v>
      </c>
    </row>
    <row r="205" spans="1:17" ht="15">
      <c r="A205" s="42" t="s">
        <v>535</v>
      </c>
      <c r="B205" s="39" t="s">
        <v>2037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1</v>
      </c>
    </row>
    <row r="206" spans="1:17" ht="15">
      <c r="A206" s="42" t="s">
        <v>538</v>
      </c>
      <c r="B206" s="39" t="s">
        <v>1743</v>
      </c>
      <c r="C206" s="40">
        <v>21434</v>
      </c>
      <c r="D206" s="40">
        <v>130431</v>
      </c>
      <c r="E206" s="35"/>
      <c r="F206" s="40">
        <v>10243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4000</v>
      </c>
      <c r="Q206" s="40">
        <v>18356</v>
      </c>
    </row>
    <row r="207" spans="1:17" ht="15">
      <c r="A207" s="42" t="s">
        <v>541</v>
      </c>
      <c r="B207" s="39" t="s">
        <v>1744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10852</v>
      </c>
    </row>
    <row r="208" spans="1:17" ht="15">
      <c r="A208" s="42" t="s">
        <v>547</v>
      </c>
      <c r="B208" s="39" t="s">
        <v>1745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40">
        <v>5087</v>
      </c>
      <c r="Q208" s="40">
        <v>10608</v>
      </c>
    </row>
    <row r="209" spans="1:17" ht="15">
      <c r="A209" s="42" t="s">
        <v>550</v>
      </c>
      <c r="B209" s="39" t="s">
        <v>1804</v>
      </c>
      <c r="C209" s="40">
        <v>79</v>
      </c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40">
        <v>1</v>
      </c>
      <c r="Q209" s="40">
        <v>1617</v>
      </c>
    </row>
    <row r="210" spans="1:17" ht="15">
      <c r="A210" s="42" t="s">
        <v>553</v>
      </c>
      <c r="B210" s="39" t="s">
        <v>1881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19884</v>
      </c>
    </row>
    <row r="211" spans="1:17" ht="15">
      <c r="A211" s="42" t="s">
        <v>560</v>
      </c>
      <c r="B211" s="39" t="s">
        <v>2075</v>
      </c>
      <c r="C211" s="35"/>
      <c r="D211" s="35"/>
      <c r="E211" s="35"/>
      <c r="F211" s="35"/>
      <c r="G211" s="40">
        <v>14925</v>
      </c>
      <c r="H211" s="40">
        <v>37800</v>
      </c>
      <c r="I211" s="35"/>
      <c r="J211" s="40">
        <v>258879</v>
      </c>
      <c r="K211" s="35"/>
      <c r="L211" s="35"/>
      <c r="M211" s="35"/>
      <c r="N211" s="35"/>
      <c r="O211" s="35"/>
      <c r="P211" s="40">
        <v>16596</v>
      </c>
      <c r="Q211" s="35"/>
    </row>
    <row r="212" spans="1:17" ht="15">
      <c r="A212" s="42" t="s">
        <v>563</v>
      </c>
      <c r="B212" s="39" t="s">
        <v>1733</v>
      </c>
      <c r="C212" s="40">
        <v>4691</v>
      </c>
      <c r="D212" s="40">
        <v>193575</v>
      </c>
      <c r="E212" s="35"/>
      <c r="F212" s="35"/>
      <c r="G212" s="35"/>
      <c r="H212" s="35"/>
      <c r="I212" s="35"/>
      <c r="J212" s="40">
        <v>35850</v>
      </c>
      <c r="K212" s="35"/>
      <c r="L212" s="35"/>
      <c r="M212" s="40">
        <v>110</v>
      </c>
      <c r="N212" s="35"/>
      <c r="O212" s="40">
        <v>6160</v>
      </c>
      <c r="P212" s="35"/>
      <c r="Q212" s="35"/>
    </row>
    <row r="213" spans="1:17" ht="15">
      <c r="A213" s="42" t="s">
        <v>565</v>
      </c>
      <c r="B213" s="39" t="s">
        <v>2103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192</v>
      </c>
    </row>
    <row r="214" spans="1:17" ht="15">
      <c r="A214" s="42" t="s">
        <v>568</v>
      </c>
      <c r="B214" s="39" t="s">
        <v>1934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</v>
      </c>
    </row>
    <row r="215" spans="1:17" ht="15">
      <c r="A215" s="42" t="s">
        <v>571</v>
      </c>
      <c r="B215" s="39" t="s">
        <v>1737</v>
      </c>
      <c r="C215" s="40">
        <v>82</v>
      </c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40">
        <v>2160</v>
      </c>
      <c r="Q215" s="40">
        <v>46778</v>
      </c>
    </row>
    <row r="216" spans="1:17" ht="15">
      <c r="A216" s="42" t="s">
        <v>573</v>
      </c>
      <c r="B216" s="39" t="s">
        <v>1861</v>
      </c>
      <c r="C216" s="40">
        <v>30800</v>
      </c>
      <c r="D216" s="40">
        <v>156273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0">
        <v>50058</v>
      </c>
      <c r="P216" s="35"/>
      <c r="Q216" s="40">
        <v>2577</v>
      </c>
    </row>
    <row r="217" spans="1:17" ht="15">
      <c r="A217" s="42" t="s">
        <v>575</v>
      </c>
      <c r="B217" s="39" t="s">
        <v>1871</v>
      </c>
      <c r="C217" s="40">
        <v>2183</v>
      </c>
      <c r="D217" s="35"/>
      <c r="E217" s="35"/>
      <c r="F217" s="35"/>
      <c r="G217" s="35"/>
      <c r="H217" s="35"/>
      <c r="I217" s="35"/>
      <c r="J217" s="35"/>
      <c r="K217" s="35"/>
      <c r="L217" s="40">
        <v>33492</v>
      </c>
      <c r="M217" s="35"/>
      <c r="N217" s="35"/>
      <c r="O217" s="35"/>
      <c r="P217" s="35"/>
      <c r="Q217" s="40">
        <v>446</v>
      </c>
    </row>
    <row r="218" spans="1:17" ht="15">
      <c r="A218" s="42" t="s">
        <v>583</v>
      </c>
      <c r="B218" s="39" t="s">
        <v>1935</v>
      </c>
      <c r="C218" s="40">
        <v>225</v>
      </c>
      <c r="D218" s="35"/>
      <c r="E218" s="35"/>
      <c r="F218" s="35"/>
      <c r="G218" s="35"/>
      <c r="H218" s="35"/>
      <c r="I218" s="35"/>
      <c r="J218" s="40">
        <v>35188</v>
      </c>
      <c r="K218" s="35"/>
      <c r="L218" s="35"/>
      <c r="M218" s="40">
        <v>1600</v>
      </c>
      <c r="N218" s="35"/>
      <c r="O218" s="35"/>
      <c r="P218" s="35"/>
      <c r="Q218" s="35"/>
    </row>
    <row r="219" spans="1:17" ht="15">
      <c r="A219" s="42" t="s">
        <v>586</v>
      </c>
      <c r="B219" s="39" t="s">
        <v>1783</v>
      </c>
      <c r="C219" s="40">
        <v>176757</v>
      </c>
      <c r="D219" s="35"/>
      <c r="E219" s="35"/>
      <c r="F219" s="35"/>
      <c r="G219" s="40">
        <v>12888</v>
      </c>
      <c r="H219" s="35"/>
      <c r="I219" s="35"/>
      <c r="J219" s="40">
        <v>15</v>
      </c>
      <c r="K219" s="35"/>
      <c r="L219" s="35"/>
      <c r="M219" s="35"/>
      <c r="N219" s="35"/>
      <c r="O219" s="35"/>
      <c r="P219" s="35"/>
      <c r="Q219" s="40">
        <v>48914</v>
      </c>
    </row>
    <row r="220" spans="1:17" ht="15">
      <c r="A220" s="42" t="s">
        <v>588</v>
      </c>
      <c r="B220" s="39" t="s">
        <v>1998</v>
      </c>
      <c r="C220" s="40">
        <v>131853</v>
      </c>
      <c r="D220" s="35"/>
      <c r="E220" s="35"/>
      <c r="F220" s="35"/>
      <c r="G220" s="40">
        <v>5550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2105</v>
      </c>
    </row>
    <row r="221" spans="1:17" ht="15">
      <c r="A221" s="43" t="s">
        <v>581</v>
      </c>
      <c r="B221" s="39" t="s">
        <v>1895</v>
      </c>
      <c r="C221" s="35"/>
      <c r="D221" s="35"/>
      <c r="E221" s="35"/>
      <c r="F221" s="35"/>
      <c r="G221" s="35"/>
      <c r="H221" s="35"/>
      <c r="I221" s="40">
        <v>8659</v>
      </c>
      <c r="J221" s="40">
        <v>271685</v>
      </c>
      <c r="K221" s="35"/>
      <c r="L221" s="35"/>
      <c r="M221" s="35"/>
      <c r="N221" s="35"/>
      <c r="O221" s="35"/>
      <c r="P221" s="40">
        <v>35125</v>
      </c>
      <c r="Q221" s="40">
        <v>947</v>
      </c>
    </row>
    <row r="222" spans="1:17" ht="15">
      <c r="A222" s="42" t="s">
        <v>592</v>
      </c>
      <c r="B222" s="39" t="s">
        <v>1880</v>
      </c>
      <c r="C222" s="40">
        <v>123792</v>
      </c>
      <c r="D222" s="35"/>
      <c r="E222" s="35"/>
      <c r="F222" s="35"/>
      <c r="G222" s="35"/>
      <c r="H222" s="35"/>
      <c r="I222" s="35"/>
      <c r="J222" s="40">
        <v>23788</v>
      </c>
      <c r="K222" s="35"/>
      <c r="L222" s="35"/>
      <c r="M222" s="35"/>
      <c r="N222" s="35"/>
      <c r="O222" s="35"/>
      <c r="P222" s="40">
        <v>106487</v>
      </c>
      <c r="Q222" s="35"/>
    </row>
    <row r="223" spans="1:17" ht="15">
      <c r="A223" s="42" t="s">
        <v>595</v>
      </c>
      <c r="B223" s="39" t="s">
        <v>2104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40">
        <v>1066182</v>
      </c>
      <c r="Q223" s="40">
        <v>925</v>
      </c>
    </row>
    <row r="224" spans="1:17" ht="15">
      <c r="A224" s="42" t="s">
        <v>598</v>
      </c>
      <c r="B224" s="39" t="s">
        <v>2076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1124</v>
      </c>
    </row>
    <row r="225" spans="1:17" ht="15">
      <c r="A225" s="42" t="s">
        <v>601</v>
      </c>
      <c r="B225" s="39" t="s">
        <v>2038</v>
      </c>
      <c r="C225" s="35"/>
      <c r="D225" s="40">
        <v>1</v>
      </c>
      <c r="E225" s="35"/>
      <c r="F225" s="40">
        <v>2029</v>
      </c>
      <c r="G225" s="35"/>
      <c r="H225" s="35"/>
      <c r="I225" s="35"/>
      <c r="J225" s="40">
        <v>2508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604</v>
      </c>
      <c r="B226" s="39" t="s">
        <v>1808</v>
      </c>
      <c r="C226" s="40">
        <v>38829</v>
      </c>
      <c r="D226" s="40">
        <v>13602</v>
      </c>
      <c r="E226" s="35"/>
      <c r="F226" s="35"/>
      <c r="G226" s="40">
        <v>18312</v>
      </c>
      <c r="H226" s="35"/>
      <c r="I226" s="35"/>
      <c r="J226" s="35"/>
      <c r="K226" s="35"/>
      <c r="L226" s="35"/>
      <c r="M226" s="35"/>
      <c r="N226" s="35"/>
      <c r="O226" s="35"/>
      <c r="P226" s="40">
        <v>7852</v>
      </c>
      <c r="Q226" s="40">
        <v>1599</v>
      </c>
    </row>
    <row r="227" spans="1:17" ht="15">
      <c r="A227" s="42" t="s">
        <v>607</v>
      </c>
      <c r="B227" s="39" t="s">
        <v>2159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484</v>
      </c>
    </row>
    <row r="228" spans="1:17" ht="15">
      <c r="A228" s="42" t="s">
        <v>613</v>
      </c>
      <c r="B228" s="39" t="s">
        <v>2039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12460</v>
      </c>
    </row>
    <row r="229" spans="1:17" ht="15">
      <c r="A229" s="42" t="s">
        <v>616</v>
      </c>
      <c r="B229" s="39" t="s">
        <v>1888</v>
      </c>
      <c r="C229" s="40">
        <v>6202</v>
      </c>
      <c r="D229" s="40">
        <v>14385</v>
      </c>
      <c r="E229" s="35"/>
      <c r="F229" s="35"/>
      <c r="G229" s="35"/>
      <c r="H229" s="35"/>
      <c r="I229" s="35"/>
      <c r="J229" s="40">
        <v>268841</v>
      </c>
      <c r="K229" s="35"/>
      <c r="L229" s="35"/>
      <c r="M229" s="35"/>
      <c r="N229" s="35"/>
      <c r="O229" s="40">
        <v>12238</v>
      </c>
      <c r="P229" s="35"/>
      <c r="Q229" s="35"/>
    </row>
    <row r="230" spans="1:17" ht="15">
      <c r="A230" s="42" t="s">
        <v>619</v>
      </c>
      <c r="B230" s="39" t="s">
        <v>1936</v>
      </c>
      <c r="C230" s="40">
        <v>1237</v>
      </c>
      <c r="D230" s="40">
        <v>10817</v>
      </c>
      <c r="E230" s="35"/>
      <c r="F230" s="40">
        <v>678</v>
      </c>
      <c r="G230" s="35"/>
      <c r="H230" s="35"/>
      <c r="I230" s="35"/>
      <c r="J230" s="40">
        <v>27152</v>
      </c>
      <c r="K230" s="35"/>
      <c r="L230" s="35"/>
      <c r="M230" s="35"/>
      <c r="N230" s="35"/>
      <c r="O230" s="35"/>
      <c r="P230" s="40">
        <v>42156</v>
      </c>
      <c r="Q230" s="40">
        <v>1792</v>
      </c>
    </row>
    <row r="231" spans="1:17" ht="15">
      <c r="A231" s="42" t="s">
        <v>622</v>
      </c>
      <c r="B231" s="39" t="s">
        <v>1999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856</v>
      </c>
    </row>
    <row r="232" spans="1:17" ht="15">
      <c r="A232" s="42" t="s">
        <v>625</v>
      </c>
      <c r="B232" s="39" t="s">
        <v>1896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1000</v>
      </c>
    </row>
    <row r="233" spans="1:17" ht="15">
      <c r="A233" s="42" t="s">
        <v>628</v>
      </c>
      <c r="B233" s="39" t="s">
        <v>1796</v>
      </c>
      <c r="C233" s="40">
        <v>10026</v>
      </c>
      <c r="D233" s="35"/>
      <c r="E233" s="35"/>
      <c r="F233" s="35"/>
      <c r="G233" s="35"/>
      <c r="H233" s="35"/>
      <c r="I233" s="35"/>
      <c r="J233" s="40">
        <v>46776</v>
      </c>
      <c r="K233" s="35"/>
      <c r="L233" s="35"/>
      <c r="M233" s="35"/>
      <c r="N233" s="35"/>
      <c r="O233" s="35"/>
      <c r="P233" s="35"/>
      <c r="Q233" s="40">
        <v>26809</v>
      </c>
    </row>
    <row r="234" spans="1:17" ht="15">
      <c r="A234" s="42" t="s">
        <v>630</v>
      </c>
      <c r="B234" s="39" t="s">
        <v>1862</v>
      </c>
      <c r="C234" s="35"/>
      <c r="D234" s="35"/>
      <c r="E234" s="35"/>
      <c r="F234" s="35"/>
      <c r="G234" s="40">
        <v>15630</v>
      </c>
      <c r="H234" s="35"/>
      <c r="I234" s="35"/>
      <c r="J234" s="40">
        <v>58520</v>
      </c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632</v>
      </c>
      <c r="B235" s="39" t="s">
        <v>1829</v>
      </c>
      <c r="C235" s="40">
        <v>9482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936</v>
      </c>
    </row>
    <row r="236" spans="1:17" ht="15">
      <c r="A236" s="42" t="s">
        <v>635</v>
      </c>
      <c r="B236" s="39" t="s">
        <v>2040</v>
      </c>
      <c r="C236" s="35"/>
      <c r="D236" s="35"/>
      <c r="E236" s="35"/>
      <c r="F236" s="35"/>
      <c r="G236" s="35"/>
      <c r="H236" s="35"/>
      <c r="I236" s="35"/>
      <c r="J236" s="40">
        <v>53308</v>
      </c>
      <c r="K236" s="35"/>
      <c r="L236" s="35"/>
      <c r="M236" s="35"/>
      <c r="N236" s="35"/>
      <c r="O236" s="35"/>
      <c r="P236" s="40">
        <v>7050</v>
      </c>
      <c r="Q236" s="35"/>
    </row>
    <row r="237" spans="1:17" ht="15">
      <c r="A237" s="42" t="s">
        <v>638</v>
      </c>
      <c r="B237" s="39" t="s">
        <v>1845</v>
      </c>
      <c r="C237" s="40">
        <v>127000</v>
      </c>
      <c r="D237" s="35"/>
      <c r="E237" s="35"/>
      <c r="F237" s="35"/>
      <c r="G237" s="35"/>
      <c r="H237" s="35"/>
      <c r="I237" s="35"/>
      <c r="J237" s="40">
        <v>57790</v>
      </c>
      <c r="K237" s="35"/>
      <c r="L237" s="35"/>
      <c r="M237" s="35"/>
      <c r="N237" s="35"/>
      <c r="O237" s="35"/>
      <c r="P237" s="40">
        <v>9275</v>
      </c>
      <c r="Q237" s="40">
        <v>5743</v>
      </c>
    </row>
    <row r="238" spans="1:17" ht="15">
      <c r="A238" s="42" t="s">
        <v>644</v>
      </c>
      <c r="B238" s="39" t="s">
        <v>1872</v>
      </c>
      <c r="C238" s="40">
        <v>12912</v>
      </c>
      <c r="D238" s="35"/>
      <c r="E238" s="35"/>
      <c r="F238" s="35"/>
      <c r="G238" s="40">
        <v>7692</v>
      </c>
      <c r="H238" s="35"/>
      <c r="I238" s="35"/>
      <c r="J238" s="40">
        <v>205782</v>
      </c>
      <c r="K238" s="35"/>
      <c r="L238" s="35"/>
      <c r="M238" s="35"/>
      <c r="N238" s="35"/>
      <c r="O238" s="40">
        <v>10000</v>
      </c>
      <c r="P238" s="40">
        <v>1800</v>
      </c>
      <c r="Q238" s="35"/>
    </row>
    <row r="239" spans="1:17" ht="15">
      <c r="A239" s="42" t="s">
        <v>647</v>
      </c>
      <c r="B239" s="39" t="s">
        <v>2160</v>
      </c>
      <c r="C239" s="35"/>
      <c r="D239" s="35"/>
      <c r="E239" s="35"/>
      <c r="F239" s="35"/>
      <c r="G239" s="35"/>
      <c r="H239" s="35"/>
      <c r="I239" s="35"/>
      <c r="J239" s="40">
        <v>10756</v>
      </c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650</v>
      </c>
      <c r="B240" s="39" t="s">
        <v>1746</v>
      </c>
      <c r="C240" s="40">
        <v>291782</v>
      </c>
      <c r="D240" s="35"/>
      <c r="E240" s="35"/>
      <c r="F240" s="35"/>
      <c r="G240" s="40">
        <v>6038</v>
      </c>
      <c r="H240" s="35"/>
      <c r="I240" s="35"/>
      <c r="J240" s="35"/>
      <c r="K240" s="35"/>
      <c r="L240" s="35"/>
      <c r="M240" s="35"/>
      <c r="N240" s="35"/>
      <c r="O240" s="35"/>
      <c r="P240" s="40">
        <v>62787</v>
      </c>
      <c r="Q240" s="40">
        <v>3614</v>
      </c>
    </row>
    <row r="241" spans="1:17" ht="15">
      <c r="A241" s="42" t="s">
        <v>653</v>
      </c>
      <c r="B241" s="39" t="s">
        <v>1937</v>
      </c>
      <c r="C241" s="40">
        <v>5044</v>
      </c>
      <c r="D241" s="40">
        <v>31971</v>
      </c>
      <c r="E241" s="35"/>
      <c r="F241" s="35"/>
      <c r="G241" s="40">
        <v>3530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2311</v>
      </c>
    </row>
    <row r="242" spans="1:17" ht="15">
      <c r="A242" s="42" t="s">
        <v>659</v>
      </c>
      <c r="B242" s="39" t="s">
        <v>2161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6419</v>
      </c>
      <c r="Q242" s="35"/>
    </row>
    <row r="243" spans="1:17" ht="15">
      <c r="A243" s="42" t="s">
        <v>662</v>
      </c>
      <c r="B243" s="39" t="s">
        <v>1747</v>
      </c>
      <c r="C243" s="40">
        <v>22529</v>
      </c>
      <c r="D243" s="35"/>
      <c r="E243" s="35"/>
      <c r="F243" s="40">
        <v>2290</v>
      </c>
      <c r="G243" s="35"/>
      <c r="H243" s="35"/>
      <c r="I243" s="40">
        <v>1856</v>
      </c>
      <c r="J243" s="35"/>
      <c r="K243" s="35"/>
      <c r="L243" s="35"/>
      <c r="M243" s="35"/>
      <c r="N243" s="35"/>
      <c r="O243" s="35"/>
      <c r="P243" s="40">
        <v>5871</v>
      </c>
      <c r="Q243" s="40">
        <v>3304</v>
      </c>
    </row>
    <row r="244" spans="1:17" ht="15">
      <c r="A244" s="42" t="s">
        <v>666</v>
      </c>
      <c r="B244" s="39" t="s">
        <v>1938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244</v>
      </c>
    </row>
    <row r="245" spans="1:17" ht="15">
      <c r="A245" s="42" t="s">
        <v>675</v>
      </c>
      <c r="B245" s="39" t="s">
        <v>2077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121</v>
      </c>
    </row>
    <row r="246" spans="1:17" ht="15">
      <c r="A246" s="42" t="s">
        <v>678</v>
      </c>
      <c r="B246" s="39" t="s">
        <v>1939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2785</v>
      </c>
    </row>
    <row r="247" spans="1:17" ht="15">
      <c r="A247" s="42" t="s">
        <v>681</v>
      </c>
      <c r="B247" s="39" t="s">
        <v>2041</v>
      </c>
      <c r="C247" s="35"/>
      <c r="D247" s="35"/>
      <c r="E247" s="35"/>
      <c r="F247" s="40">
        <v>195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2419</v>
      </c>
    </row>
    <row r="248" spans="1:17" ht="15">
      <c r="A248" s="42" t="s">
        <v>687</v>
      </c>
      <c r="B248" s="39" t="s">
        <v>1873</v>
      </c>
      <c r="C248" s="40">
        <v>1</v>
      </c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2413</v>
      </c>
    </row>
    <row r="249" spans="1:17" ht="15">
      <c r="A249" s="42" t="s">
        <v>690</v>
      </c>
      <c r="B249" s="39" t="s">
        <v>2042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1796</v>
      </c>
      <c r="Q249" s="40">
        <v>2404</v>
      </c>
    </row>
    <row r="250" spans="1:17" ht="15">
      <c r="A250" s="42" t="s">
        <v>696</v>
      </c>
      <c r="B250" s="39" t="s">
        <v>1820</v>
      </c>
      <c r="C250" s="40">
        <v>44939</v>
      </c>
      <c r="D250" s="35"/>
      <c r="E250" s="35"/>
      <c r="F250" s="35"/>
      <c r="G250" s="35"/>
      <c r="H250" s="35"/>
      <c r="I250" s="35"/>
      <c r="J250" s="40">
        <v>6598</v>
      </c>
      <c r="K250" s="35"/>
      <c r="L250" s="35"/>
      <c r="M250" s="35"/>
      <c r="N250" s="35"/>
      <c r="O250" s="35"/>
      <c r="P250" s="35"/>
      <c r="Q250" s="40">
        <v>1582</v>
      </c>
    </row>
    <row r="251" spans="1:17" ht="15">
      <c r="A251" s="42" t="s">
        <v>699</v>
      </c>
      <c r="B251" s="39" t="s">
        <v>2043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721</v>
      </c>
    </row>
    <row r="252" spans="1:17" ht="15">
      <c r="A252" s="42" t="s">
        <v>708</v>
      </c>
      <c r="B252" s="39" t="s">
        <v>1874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696</v>
      </c>
    </row>
    <row r="253" spans="1:17" ht="15">
      <c r="A253" s="42" t="s">
        <v>711</v>
      </c>
      <c r="B253" s="39" t="s">
        <v>1748</v>
      </c>
      <c r="C253" s="40">
        <v>48093</v>
      </c>
      <c r="D253" s="35"/>
      <c r="E253" s="35"/>
      <c r="F253" s="40">
        <v>3396</v>
      </c>
      <c r="G253" s="35"/>
      <c r="H253" s="35"/>
      <c r="I253" s="35"/>
      <c r="J253" s="40">
        <v>1628</v>
      </c>
      <c r="K253" s="35"/>
      <c r="L253" s="35"/>
      <c r="M253" s="35"/>
      <c r="N253" s="35"/>
      <c r="O253" s="35"/>
      <c r="P253" s="35"/>
      <c r="Q253" s="40">
        <v>1216</v>
      </c>
    </row>
    <row r="254" spans="1:17" ht="15">
      <c r="A254" s="42" t="s">
        <v>714</v>
      </c>
      <c r="B254" s="39" t="s">
        <v>2143</v>
      </c>
      <c r="C254" s="40">
        <v>3281</v>
      </c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717</v>
      </c>
      <c r="B255" s="39" t="s">
        <v>2000</v>
      </c>
      <c r="C255" s="40">
        <v>10780</v>
      </c>
      <c r="D255" s="35"/>
      <c r="E255" s="35"/>
      <c r="F255" s="35"/>
      <c r="G255" s="40">
        <v>26596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4000</v>
      </c>
    </row>
    <row r="256" spans="1:17" ht="15">
      <c r="A256" s="42" t="s">
        <v>720</v>
      </c>
      <c r="B256" s="39" t="s">
        <v>1749</v>
      </c>
      <c r="C256" s="40">
        <v>36605</v>
      </c>
      <c r="D256" s="40">
        <v>77417</v>
      </c>
      <c r="E256" s="40">
        <v>56560</v>
      </c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40">
        <v>6978</v>
      </c>
      <c r="Q256" s="40">
        <v>17883</v>
      </c>
    </row>
    <row r="257" spans="1:17" ht="15">
      <c r="A257" s="42" t="s">
        <v>729</v>
      </c>
      <c r="B257" s="39" t="s">
        <v>1863</v>
      </c>
      <c r="C257" s="35"/>
      <c r="D257" s="40">
        <v>16600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816</v>
      </c>
    </row>
    <row r="258" spans="1:17" ht="15">
      <c r="A258" s="42" t="s">
        <v>738</v>
      </c>
      <c r="B258" s="39" t="s">
        <v>1809</v>
      </c>
      <c r="C258" s="40">
        <v>1200</v>
      </c>
      <c r="D258" s="40">
        <v>1800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11372</v>
      </c>
    </row>
    <row r="259" spans="1:17" ht="15">
      <c r="A259" s="42" t="s">
        <v>741</v>
      </c>
      <c r="B259" s="39" t="s">
        <v>1875</v>
      </c>
      <c r="C259" s="40">
        <v>17774</v>
      </c>
      <c r="D259" s="35"/>
      <c r="E259" s="35"/>
      <c r="F259" s="35"/>
      <c r="G259" s="40">
        <v>8140</v>
      </c>
      <c r="H259" s="35"/>
      <c r="I259" s="35"/>
      <c r="J259" s="35"/>
      <c r="K259" s="35"/>
      <c r="L259" s="35"/>
      <c r="M259" s="35"/>
      <c r="N259" s="35"/>
      <c r="O259" s="35"/>
      <c r="P259" s="40">
        <v>15884</v>
      </c>
      <c r="Q259" s="40">
        <v>2174</v>
      </c>
    </row>
    <row r="260" spans="1:17" ht="15">
      <c r="A260" s="42" t="s">
        <v>744</v>
      </c>
      <c r="B260" s="39" t="s">
        <v>2044</v>
      </c>
      <c r="C260" s="35"/>
      <c r="D260" s="40">
        <v>6542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2680</v>
      </c>
    </row>
    <row r="261" spans="1:17" ht="15">
      <c r="A261" s="42" t="s">
        <v>747</v>
      </c>
      <c r="B261" s="39" t="s">
        <v>1750</v>
      </c>
      <c r="C261" s="40">
        <v>32591</v>
      </c>
      <c r="D261" s="40">
        <v>6890</v>
      </c>
      <c r="E261" s="35"/>
      <c r="F261" s="35"/>
      <c r="G261" s="35"/>
      <c r="H261" s="35"/>
      <c r="I261" s="35"/>
      <c r="J261" s="40">
        <v>43401</v>
      </c>
      <c r="K261" s="35"/>
      <c r="L261" s="40">
        <v>432</v>
      </c>
      <c r="M261" s="40">
        <v>5100</v>
      </c>
      <c r="N261" s="35"/>
      <c r="O261" s="35"/>
      <c r="P261" s="35"/>
      <c r="Q261" s="40">
        <v>8765</v>
      </c>
    </row>
    <row r="262" spans="1:17" ht="15">
      <c r="A262" s="42" t="s">
        <v>753</v>
      </c>
      <c r="B262" s="39" t="s">
        <v>1940</v>
      </c>
      <c r="C262" s="40">
        <v>225</v>
      </c>
      <c r="D262" s="35"/>
      <c r="E262" s="35"/>
      <c r="F262" s="35"/>
      <c r="G262" s="35"/>
      <c r="H262" s="35"/>
      <c r="I262" s="35"/>
      <c r="J262" s="40">
        <v>33904</v>
      </c>
      <c r="K262" s="35"/>
      <c r="L262" s="35"/>
      <c r="M262" s="35"/>
      <c r="N262" s="35"/>
      <c r="O262" s="35"/>
      <c r="P262" s="35"/>
      <c r="Q262" s="40">
        <v>728</v>
      </c>
    </row>
    <row r="263" spans="1:17" ht="15">
      <c r="A263" s="42" t="s">
        <v>756</v>
      </c>
      <c r="B263" s="39" t="s">
        <v>2045</v>
      </c>
      <c r="C263" s="40">
        <v>2715</v>
      </c>
      <c r="D263" s="35"/>
      <c r="E263" s="35"/>
      <c r="F263" s="35"/>
      <c r="G263" s="40">
        <v>150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759</v>
      </c>
      <c r="B264" s="39" t="s">
        <v>1751</v>
      </c>
      <c r="C264" s="40">
        <v>17215</v>
      </c>
      <c r="D264" s="35"/>
      <c r="E264" s="35"/>
      <c r="F264" s="35"/>
      <c r="G264" s="40">
        <v>5000</v>
      </c>
      <c r="H264" s="35"/>
      <c r="I264" s="35"/>
      <c r="J264" s="40">
        <v>736</v>
      </c>
      <c r="K264" s="35"/>
      <c r="L264" s="35"/>
      <c r="M264" s="35"/>
      <c r="N264" s="35"/>
      <c r="O264" s="35"/>
      <c r="P264" s="35"/>
      <c r="Q264" s="40">
        <v>16095</v>
      </c>
    </row>
    <row r="265" spans="1:17" ht="15">
      <c r="A265" s="42" t="s">
        <v>762</v>
      </c>
      <c r="B265" s="39" t="s">
        <v>1894</v>
      </c>
      <c r="C265" s="35"/>
      <c r="D265" s="35"/>
      <c r="E265" s="35"/>
      <c r="F265" s="35"/>
      <c r="G265" s="40">
        <v>82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264</v>
      </c>
    </row>
    <row r="266" spans="1:17" ht="15">
      <c r="A266" s="42" t="s">
        <v>765</v>
      </c>
      <c r="B266" s="39" t="s">
        <v>1941</v>
      </c>
      <c r="C266" s="40">
        <v>9318</v>
      </c>
      <c r="D266" s="35"/>
      <c r="E266" s="35"/>
      <c r="F266" s="35"/>
      <c r="G266" s="40">
        <v>5073</v>
      </c>
      <c r="H266" s="35"/>
      <c r="I266" s="35"/>
      <c r="J266" s="40">
        <v>36839</v>
      </c>
      <c r="K266" s="40">
        <v>2370</v>
      </c>
      <c r="L266" s="35"/>
      <c r="M266" s="35"/>
      <c r="N266" s="35"/>
      <c r="O266" s="35"/>
      <c r="P266" s="35"/>
      <c r="Q266" s="35"/>
    </row>
    <row r="267" spans="1:17" ht="15">
      <c r="A267" s="42" t="s">
        <v>774</v>
      </c>
      <c r="B267" s="39" t="s">
        <v>1942</v>
      </c>
      <c r="C267" s="40">
        <v>79</v>
      </c>
      <c r="D267" s="35"/>
      <c r="E267" s="35"/>
      <c r="F267" s="35"/>
      <c r="G267" s="35"/>
      <c r="H267" s="35"/>
      <c r="I267" s="35"/>
      <c r="J267" s="40">
        <v>11306</v>
      </c>
      <c r="K267" s="35"/>
      <c r="L267" s="35"/>
      <c r="M267" s="35"/>
      <c r="N267" s="35"/>
      <c r="O267" s="35"/>
      <c r="P267" s="35"/>
      <c r="Q267" s="40">
        <v>1449</v>
      </c>
    </row>
    <row r="268" spans="1:17" ht="15">
      <c r="A268" s="42" t="s">
        <v>777</v>
      </c>
      <c r="B268" s="39" t="s">
        <v>1821</v>
      </c>
      <c r="C268" s="35"/>
      <c r="D268" s="35"/>
      <c r="E268" s="35"/>
      <c r="F268" s="35"/>
      <c r="G268" s="35"/>
      <c r="H268" s="35"/>
      <c r="I268" s="35"/>
      <c r="J268" s="35"/>
      <c r="K268" s="40">
        <v>702</v>
      </c>
      <c r="L268" s="35"/>
      <c r="M268" s="35"/>
      <c r="N268" s="35"/>
      <c r="O268" s="35"/>
      <c r="P268" s="35"/>
      <c r="Q268" s="35"/>
    </row>
    <row r="269" spans="1:17" ht="15">
      <c r="A269" s="42" t="s">
        <v>780</v>
      </c>
      <c r="B269" s="39" t="s">
        <v>1900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40">
        <v>93000</v>
      </c>
      <c r="Q269" s="35"/>
    </row>
    <row r="270" spans="1:17" ht="15">
      <c r="A270" s="42" t="s">
        <v>783</v>
      </c>
      <c r="B270" s="39" t="s">
        <v>1943</v>
      </c>
      <c r="C270" s="40">
        <v>1807</v>
      </c>
      <c r="D270" s="35"/>
      <c r="E270" s="35"/>
      <c r="F270" s="35"/>
      <c r="G270" s="40">
        <v>249</v>
      </c>
      <c r="H270" s="35"/>
      <c r="I270" s="35"/>
      <c r="J270" s="35"/>
      <c r="K270" s="35"/>
      <c r="L270" s="35"/>
      <c r="M270" s="35"/>
      <c r="N270" s="35"/>
      <c r="O270" s="35"/>
      <c r="P270" s="40">
        <v>1942</v>
      </c>
      <c r="Q270" s="35"/>
    </row>
    <row r="271" spans="1:17" ht="15">
      <c r="A271" s="42" t="s">
        <v>786</v>
      </c>
      <c r="B271" s="39" t="s">
        <v>2001</v>
      </c>
      <c r="C271" s="40">
        <v>1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</row>
    <row r="272" spans="1:17" ht="15">
      <c r="A272" s="42" t="s">
        <v>791</v>
      </c>
      <c r="B272" s="39" t="s">
        <v>2002</v>
      </c>
      <c r="C272" s="35"/>
      <c r="D272" s="35"/>
      <c r="E272" s="35"/>
      <c r="F272" s="40">
        <v>7431</v>
      </c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</row>
    <row r="273" spans="1:17" ht="15">
      <c r="A273" s="42" t="s">
        <v>797</v>
      </c>
      <c r="B273" s="39" t="s">
        <v>1876</v>
      </c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211</v>
      </c>
    </row>
    <row r="274" spans="1:17" ht="15">
      <c r="A274" s="42" t="s">
        <v>800</v>
      </c>
      <c r="B274" s="39" t="s">
        <v>2078</v>
      </c>
      <c r="C274" s="35"/>
      <c r="D274" s="40">
        <v>3500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808</v>
      </c>
      <c r="B275" s="39" t="s">
        <v>1752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554</v>
      </c>
    </row>
    <row r="276" spans="1:17" ht="15">
      <c r="A276" s="42" t="s">
        <v>811</v>
      </c>
      <c r="B276" s="39" t="s">
        <v>2105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399</v>
      </c>
    </row>
    <row r="277" spans="1:17" ht="15">
      <c r="A277" s="42" t="s">
        <v>816</v>
      </c>
      <c r="B277" s="39" t="s">
        <v>1800</v>
      </c>
      <c r="C277" s="35"/>
      <c r="D277" s="35"/>
      <c r="E277" s="35"/>
      <c r="F277" s="40">
        <v>786</v>
      </c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18240</v>
      </c>
      <c r="Q277" s="40">
        <v>14931</v>
      </c>
    </row>
    <row r="278" spans="1:17" ht="15">
      <c r="A278" s="42" t="s">
        <v>819</v>
      </c>
      <c r="B278" s="39" t="s">
        <v>1801</v>
      </c>
      <c r="C278" s="40">
        <v>626</v>
      </c>
      <c r="D278" s="40">
        <v>13190</v>
      </c>
      <c r="E278" s="35"/>
      <c r="F278" s="35"/>
      <c r="G278" s="35"/>
      <c r="H278" s="35"/>
      <c r="I278" s="35"/>
      <c r="J278" s="35"/>
      <c r="K278" s="35"/>
      <c r="L278" s="35"/>
      <c r="M278" s="40">
        <v>1600</v>
      </c>
      <c r="N278" s="35"/>
      <c r="O278" s="35"/>
      <c r="P278" s="40">
        <v>6750</v>
      </c>
      <c r="Q278" s="40">
        <v>7296</v>
      </c>
    </row>
    <row r="279" spans="1:17" ht="15">
      <c r="A279" s="42" t="s">
        <v>822</v>
      </c>
      <c r="B279" s="39" t="s">
        <v>2117</v>
      </c>
      <c r="C279" s="40">
        <v>17500</v>
      </c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588</v>
      </c>
    </row>
    <row r="280" spans="1:17" ht="15">
      <c r="A280" s="42" t="s">
        <v>826</v>
      </c>
      <c r="B280" s="39" t="s">
        <v>2162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192</v>
      </c>
    </row>
    <row r="281" spans="1:17" ht="15">
      <c r="A281" s="42" t="s">
        <v>832</v>
      </c>
      <c r="B281" s="39" t="s">
        <v>1882</v>
      </c>
      <c r="C281" s="40">
        <v>5496</v>
      </c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836</v>
      </c>
    </row>
    <row r="282" spans="1:17" ht="15">
      <c r="A282" s="42" t="s">
        <v>835</v>
      </c>
      <c r="B282" s="39" t="s">
        <v>1944</v>
      </c>
      <c r="C282" s="35"/>
      <c r="D282" s="35"/>
      <c r="E282" s="35"/>
      <c r="F282" s="35"/>
      <c r="G282" s="35"/>
      <c r="H282" s="35"/>
      <c r="I282" s="35"/>
      <c r="J282" s="40">
        <v>161</v>
      </c>
      <c r="K282" s="35"/>
      <c r="L282" s="35"/>
      <c r="M282" s="35"/>
      <c r="N282" s="35"/>
      <c r="O282" s="35"/>
      <c r="P282" s="35"/>
      <c r="Q282" s="40">
        <v>3069</v>
      </c>
    </row>
    <row r="283" spans="1:17" ht="15">
      <c r="A283" s="42" t="s">
        <v>838</v>
      </c>
      <c r="B283" s="39" t="s">
        <v>2144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40">
        <v>19974</v>
      </c>
      <c r="M283" s="35"/>
      <c r="N283" s="35"/>
      <c r="O283" s="35"/>
      <c r="P283" s="35"/>
      <c r="Q283" s="35"/>
    </row>
    <row r="284" spans="1:17" ht="15">
      <c r="A284" s="42" t="s">
        <v>841</v>
      </c>
      <c r="B284" s="39" t="s">
        <v>1901</v>
      </c>
      <c r="C284" s="40">
        <v>5933</v>
      </c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</row>
    <row r="285" spans="1:17" ht="15">
      <c r="A285" s="42" t="s">
        <v>844</v>
      </c>
      <c r="B285" s="39" t="s">
        <v>2046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40">
        <v>1152</v>
      </c>
      <c r="Q285" s="40">
        <v>5712</v>
      </c>
    </row>
    <row r="286" spans="1:17" ht="15">
      <c r="A286" s="42" t="s">
        <v>847</v>
      </c>
      <c r="B286" s="39" t="s">
        <v>1810</v>
      </c>
      <c r="C286" s="40">
        <v>4978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8009</v>
      </c>
    </row>
    <row r="287" spans="1:17" ht="15">
      <c r="A287" s="42" t="s">
        <v>850</v>
      </c>
      <c r="B287" s="39" t="s">
        <v>2003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192</v>
      </c>
      <c r="Q287" s="35"/>
    </row>
    <row r="288" spans="1:17" ht="15">
      <c r="A288" s="42" t="s">
        <v>853</v>
      </c>
      <c r="B288" s="39" t="s">
        <v>2079</v>
      </c>
      <c r="C288" s="40">
        <v>2434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856</v>
      </c>
      <c r="B289" s="39" t="s">
        <v>2118</v>
      </c>
      <c r="C289" s="40">
        <v>9535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40">
        <v>8251</v>
      </c>
      <c r="P289" s="35"/>
      <c r="Q289" s="35"/>
    </row>
    <row r="290" spans="1:17" ht="15">
      <c r="A290" s="42" t="s">
        <v>859</v>
      </c>
      <c r="B290" s="39" t="s">
        <v>1802</v>
      </c>
      <c r="C290" s="35"/>
      <c r="D290" s="35"/>
      <c r="E290" s="35"/>
      <c r="F290" s="35"/>
      <c r="G290" s="40">
        <v>7100</v>
      </c>
      <c r="H290" s="35"/>
      <c r="I290" s="35"/>
      <c r="J290" s="35"/>
      <c r="K290" s="35"/>
      <c r="L290" s="35"/>
      <c r="M290" s="35"/>
      <c r="N290" s="35"/>
      <c r="O290" s="35"/>
      <c r="P290" s="40">
        <v>1250</v>
      </c>
      <c r="Q290" s="35"/>
    </row>
    <row r="291" spans="1:17" ht="15">
      <c r="A291" s="42" t="s">
        <v>862</v>
      </c>
      <c r="B291" s="39" t="s">
        <v>2119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4672</v>
      </c>
    </row>
    <row r="292" spans="1:17" ht="15">
      <c r="A292" s="42" t="s">
        <v>865</v>
      </c>
      <c r="B292" s="39" t="s">
        <v>1822</v>
      </c>
      <c r="C292" s="35"/>
      <c r="D292" s="35"/>
      <c r="E292" s="35"/>
      <c r="F292" s="35"/>
      <c r="G292" s="40">
        <v>8612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8296</v>
      </c>
    </row>
    <row r="293" spans="1:17" ht="15">
      <c r="A293" s="42" t="s">
        <v>874</v>
      </c>
      <c r="B293" s="39" t="s">
        <v>1945</v>
      </c>
      <c r="C293" s="40">
        <v>4219</v>
      </c>
      <c r="D293" s="35"/>
      <c r="E293" s="35"/>
      <c r="F293" s="35"/>
      <c r="G293" s="35"/>
      <c r="H293" s="35"/>
      <c r="I293" s="35"/>
      <c r="J293" s="40">
        <v>4000</v>
      </c>
      <c r="K293" s="35"/>
      <c r="L293" s="40">
        <v>5964</v>
      </c>
      <c r="M293" s="35"/>
      <c r="N293" s="35"/>
      <c r="O293" s="35"/>
      <c r="P293" s="35"/>
      <c r="Q293" s="40">
        <v>1609</v>
      </c>
    </row>
    <row r="294" spans="1:17" ht="15">
      <c r="A294" s="42" t="s">
        <v>883</v>
      </c>
      <c r="B294" s="39" t="s">
        <v>1902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40">
        <v>24000</v>
      </c>
      <c r="Q294" s="35"/>
    </row>
    <row r="295" spans="1:17" ht="15">
      <c r="A295" s="42" t="s">
        <v>886</v>
      </c>
      <c r="B295" s="39" t="s">
        <v>1811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10143</v>
      </c>
    </row>
    <row r="296" spans="1:17" ht="15">
      <c r="A296" s="42" t="s">
        <v>889</v>
      </c>
      <c r="B296" s="39" t="s">
        <v>2004</v>
      </c>
      <c r="C296" s="40">
        <v>5740</v>
      </c>
      <c r="D296" s="35"/>
      <c r="E296" s="35"/>
      <c r="F296" s="40">
        <v>7245</v>
      </c>
      <c r="G296" s="35"/>
      <c r="H296" s="35"/>
      <c r="I296" s="35"/>
      <c r="J296" s="35"/>
      <c r="K296" s="35"/>
      <c r="L296" s="40">
        <v>43075</v>
      </c>
      <c r="M296" s="35"/>
      <c r="N296" s="35"/>
      <c r="O296" s="35"/>
      <c r="P296" s="40">
        <v>5156</v>
      </c>
      <c r="Q296" s="40">
        <v>1080</v>
      </c>
    </row>
    <row r="297" spans="1:17" ht="15">
      <c r="A297" s="42" t="s">
        <v>895</v>
      </c>
      <c r="B297" s="39" t="s">
        <v>2080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195</v>
      </c>
    </row>
    <row r="298" spans="1:17" ht="15">
      <c r="A298" s="42" t="s">
        <v>901</v>
      </c>
      <c r="B298" s="39" t="s">
        <v>2047</v>
      </c>
      <c r="C298" s="35"/>
      <c r="D298" s="35"/>
      <c r="E298" s="35"/>
      <c r="F298" s="35"/>
      <c r="G298" s="40">
        <v>10381</v>
      </c>
      <c r="H298" s="35"/>
      <c r="I298" s="35"/>
      <c r="J298" s="40">
        <v>243475</v>
      </c>
      <c r="K298" s="35"/>
      <c r="L298" s="35"/>
      <c r="M298" s="35"/>
      <c r="N298" s="35"/>
      <c r="O298" s="35"/>
      <c r="P298" s="40">
        <v>1920</v>
      </c>
      <c r="Q298" s="35"/>
    </row>
    <row r="299" spans="1:17" ht="15">
      <c r="A299" s="42" t="s">
        <v>904</v>
      </c>
      <c r="B299" s="39" t="s">
        <v>1823</v>
      </c>
      <c r="C299" s="35"/>
      <c r="D299" s="40">
        <v>12473</v>
      </c>
      <c r="E299" s="35"/>
      <c r="F299" s="35"/>
      <c r="G299" s="40">
        <v>4443</v>
      </c>
      <c r="H299" s="35"/>
      <c r="I299" s="35"/>
      <c r="J299" s="35"/>
      <c r="K299" s="35"/>
      <c r="L299" s="35"/>
      <c r="M299" s="35"/>
      <c r="N299" s="35"/>
      <c r="O299" s="35"/>
      <c r="P299" s="40">
        <v>194040</v>
      </c>
      <c r="Q299" s="40">
        <v>504</v>
      </c>
    </row>
    <row r="300" spans="1:17" ht="15">
      <c r="A300" s="42" t="s">
        <v>907</v>
      </c>
      <c r="B300" s="39" t="s">
        <v>2081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228</v>
      </c>
    </row>
    <row r="301" spans="1:17" ht="15">
      <c r="A301" s="42" t="s">
        <v>913</v>
      </c>
      <c r="B301" s="39" t="s">
        <v>1846</v>
      </c>
      <c r="C301" s="40">
        <v>4400</v>
      </c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1367</v>
      </c>
    </row>
    <row r="302" spans="1:17" ht="15">
      <c r="A302" s="42" t="s">
        <v>916</v>
      </c>
      <c r="B302" s="39" t="s">
        <v>1946</v>
      </c>
      <c r="C302" s="35"/>
      <c r="D302" s="35"/>
      <c r="E302" s="35"/>
      <c r="F302" s="40">
        <v>1432</v>
      </c>
      <c r="G302" s="35"/>
      <c r="H302" s="35"/>
      <c r="I302" s="35"/>
      <c r="J302" s="40">
        <v>16410</v>
      </c>
      <c r="K302" s="35"/>
      <c r="L302" s="35"/>
      <c r="M302" s="35"/>
      <c r="N302" s="35"/>
      <c r="O302" s="35"/>
      <c r="P302" s="40">
        <v>6630</v>
      </c>
      <c r="Q302" s="40">
        <v>1860</v>
      </c>
    </row>
    <row r="303" spans="1:17" ht="15">
      <c r="A303" s="42" t="s">
        <v>919</v>
      </c>
      <c r="B303" s="39" t="s">
        <v>1847</v>
      </c>
      <c r="C303" s="35"/>
      <c r="D303" s="35"/>
      <c r="E303" s="35"/>
      <c r="F303" s="35"/>
      <c r="G303" s="40">
        <v>860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528</v>
      </c>
    </row>
    <row r="304" spans="1:17" ht="15">
      <c r="A304" s="42" t="s">
        <v>928</v>
      </c>
      <c r="B304" s="39" t="s">
        <v>1753</v>
      </c>
      <c r="C304" s="35"/>
      <c r="D304" s="35"/>
      <c r="E304" s="35"/>
      <c r="F304" s="35"/>
      <c r="G304" s="40">
        <v>963</v>
      </c>
      <c r="H304" s="35"/>
      <c r="I304" s="35"/>
      <c r="J304" s="40">
        <v>157799</v>
      </c>
      <c r="K304" s="35"/>
      <c r="L304" s="35"/>
      <c r="M304" s="35"/>
      <c r="N304" s="35"/>
      <c r="O304" s="35"/>
      <c r="P304" s="35"/>
      <c r="Q304" s="40">
        <v>1800</v>
      </c>
    </row>
    <row r="305" spans="1:17" ht="15">
      <c r="A305" s="42" t="s">
        <v>931</v>
      </c>
      <c r="B305" s="39" t="s">
        <v>1832</v>
      </c>
      <c r="C305" s="40">
        <v>37333</v>
      </c>
      <c r="D305" s="35"/>
      <c r="E305" s="35"/>
      <c r="F305" s="40">
        <v>3600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40">
        <v>100000</v>
      </c>
      <c r="Q305" s="35"/>
    </row>
    <row r="306" spans="1:17" ht="15">
      <c r="A306" s="42" t="s">
        <v>937</v>
      </c>
      <c r="B306" s="39" t="s">
        <v>1805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40">
        <v>2638</v>
      </c>
      <c r="Q306" s="40">
        <v>400</v>
      </c>
    </row>
    <row r="307" spans="1:17" ht="15">
      <c r="A307" s="42" t="s">
        <v>943</v>
      </c>
      <c r="B307" s="39" t="s">
        <v>1877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3000</v>
      </c>
      <c r="Q307" s="40">
        <v>4</v>
      </c>
    </row>
    <row r="308" spans="1:17" ht="15">
      <c r="A308" s="42" t="s">
        <v>949</v>
      </c>
      <c r="B308" s="39" t="s">
        <v>2145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6</v>
      </c>
    </row>
    <row r="309" spans="1:17" ht="15">
      <c r="A309" s="42" t="s">
        <v>952</v>
      </c>
      <c r="B309" s="39" t="s">
        <v>1947</v>
      </c>
      <c r="C309" s="35"/>
      <c r="D309" s="40">
        <v>19774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4025</v>
      </c>
    </row>
    <row r="310" spans="1:17" ht="15">
      <c r="A310" s="42" t="s">
        <v>955</v>
      </c>
      <c r="B310" s="39" t="s">
        <v>1948</v>
      </c>
      <c r="C310" s="40">
        <v>11440</v>
      </c>
      <c r="D310" s="35"/>
      <c r="E310" s="35"/>
      <c r="F310" s="35"/>
      <c r="G310" s="35"/>
      <c r="H310" s="35"/>
      <c r="I310" s="35"/>
      <c r="J310" s="40">
        <v>19184</v>
      </c>
      <c r="K310" s="35"/>
      <c r="L310" s="35"/>
      <c r="M310" s="35"/>
      <c r="N310" s="35"/>
      <c r="O310" s="35"/>
      <c r="P310" s="35"/>
      <c r="Q310" s="40">
        <v>1</v>
      </c>
    </row>
    <row r="311" spans="1:17" ht="15">
      <c r="A311" s="42" t="s">
        <v>958</v>
      </c>
      <c r="B311" s="39" t="s">
        <v>1754</v>
      </c>
      <c r="C311" s="40">
        <v>2240</v>
      </c>
      <c r="D311" s="40">
        <v>7266</v>
      </c>
      <c r="E311" s="35"/>
      <c r="F311" s="40">
        <v>3423</v>
      </c>
      <c r="G311" s="40">
        <v>480</v>
      </c>
      <c r="H311" s="35"/>
      <c r="I311" s="35"/>
      <c r="J311" s="40">
        <v>38997</v>
      </c>
      <c r="K311" s="35"/>
      <c r="L311" s="35"/>
      <c r="M311" s="35"/>
      <c r="N311" s="35"/>
      <c r="O311" s="35"/>
      <c r="P311" s="35"/>
      <c r="Q311" s="40">
        <v>2395</v>
      </c>
    </row>
    <row r="312" spans="1:17" ht="15">
      <c r="A312" s="42" t="s">
        <v>961</v>
      </c>
      <c r="B312" s="39" t="s">
        <v>1949</v>
      </c>
      <c r="C312" s="40">
        <v>34051</v>
      </c>
      <c r="D312" s="40">
        <v>13085</v>
      </c>
      <c r="E312" s="35"/>
      <c r="F312" s="40">
        <v>4151</v>
      </c>
      <c r="G312" s="35"/>
      <c r="H312" s="35"/>
      <c r="I312" s="35"/>
      <c r="J312" s="40">
        <v>6</v>
      </c>
      <c r="K312" s="35"/>
      <c r="L312" s="35"/>
      <c r="M312" s="35"/>
      <c r="N312" s="35"/>
      <c r="O312" s="40">
        <v>2995</v>
      </c>
      <c r="P312" s="40">
        <v>49436</v>
      </c>
      <c r="Q312" s="40">
        <v>1422</v>
      </c>
    </row>
    <row r="313" spans="1:17" ht="15">
      <c r="A313" s="42" t="s">
        <v>963</v>
      </c>
      <c r="B313" s="39" t="s">
        <v>1903</v>
      </c>
      <c r="C313" s="40">
        <v>1</v>
      </c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26101</v>
      </c>
    </row>
    <row r="314" spans="1:17" ht="15">
      <c r="A314" s="42" t="s">
        <v>966</v>
      </c>
      <c r="B314" s="39" t="s">
        <v>2048</v>
      </c>
      <c r="C314" s="40">
        <v>2677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</v>
      </c>
    </row>
    <row r="315" spans="1:17" ht="15">
      <c r="A315" s="42" t="s">
        <v>969</v>
      </c>
      <c r="B315" s="39" t="s">
        <v>2163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6013</v>
      </c>
    </row>
    <row r="316" spans="1:17" ht="15">
      <c r="A316" s="42" t="s">
        <v>972</v>
      </c>
      <c r="B316" s="39" t="s">
        <v>1755</v>
      </c>
      <c r="C316" s="35"/>
      <c r="D316" s="40">
        <v>4989</v>
      </c>
      <c r="E316" s="35"/>
      <c r="F316" s="35"/>
      <c r="G316" s="35"/>
      <c r="H316" s="35"/>
      <c r="I316" s="40">
        <v>2082</v>
      </c>
      <c r="J316" s="40">
        <v>39939</v>
      </c>
      <c r="K316" s="35"/>
      <c r="L316" s="35"/>
      <c r="M316" s="35"/>
      <c r="N316" s="35"/>
      <c r="O316" s="35"/>
      <c r="P316" s="40">
        <v>3500</v>
      </c>
      <c r="Q316" s="40">
        <v>12598</v>
      </c>
    </row>
    <row r="317" spans="1:17" ht="15">
      <c r="A317" s="42" t="s">
        <v>975</v>
      </c>
      <c r="B317" s="39" t="s">
        <v>1848</v>
      </c>
      <c r="C317" s="40">
        <v>6000</v>
      </c>
      <c r="D317" s="40">
        <v>10478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40">
        <v>7200</v>
      </c>
      <c r="Q317" s="40">
        <v>2928</v>
      </c>
    </row>
    <row r="318" spans="1:17" ht="15">
      <c r="A318" s="42" t="s">
        <v>981</v>
      </c>
      <c r="B318" s="39" t="s">
        <v>1756</v>
      </c>
      <c r="C318" s="40">
        <v>51430</v>
      </c>
      <c r="D318" s="40">
        <v>49197</v>
      </c>
      <c r="E318" s="35"/>
      <c r="F318" s="35"/>
      <c r="G318" s="40">
        <v>24692</v>
      </c>
      <c r="H318" s="35"/>
      <c r="I318" s="35"/>
      <c r="J318" s="40">
        <v>226285</v>
      </c>
      <c r="K318" s="35"/>
      <c r="L318" s="40">
        <v>35219</v>
      </c>
      <c r="M318" s="35"/>
      <c r="N318" s="35"/>
      <c r="O318" s="35"/>
      <c r="P318" s="40">
        <v>8000</v>
      </c>
      <c r="Q318" s="40">
        <v>796</v>
      </c>
    </row>
    <row r="319" spans="1:17" ht="15">
      <c r="A319" s="42" t="s">
        <v>984</v>
      </c>
      <c r="B319" s="39" t="s">
        <v>1878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375</v>
      </c>
    </row>
    <row r="320" spans="1:17" ht="15">
      <c r="A320" s="42" t="s">
        <v>987</v>
      </c>
      <c r="B320" s="39" t="s">
        <v>1950</v>
      </c>
      <c r="C320" s="40">
        <v>17846</v>
      </c>
      <c r="D320" s="40">
        <v>159922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990</v>
      </c>
      <c r="B321" s="39" t="s">
        <v>2133</v>
      </c>
      <c r="C321" s="35"/>
      <c r="D321" s="35"/>
      <c r="E321" s="35"/>
      <c r="F321" s="35"/>
      <c r="G321" s="35"/>
      <c r="H321" s="35"/>
      <c r="I321" s="35"/>
      <c r="J321" s="35"/>
      <c r="K321" s="40">
        <v>4236</v>
      </c>
      <c r="L321" s="35"/>
      <c r="M321" s="35"/>
      <c r="N321" s="35"/>
      <c r="O321" s="35"/>
      <c r="P321" s="35"/>
      <c r="Q321" s="35"/>
    </row>
    <row r="322" spans="1:17" ht="15">
      <c r="A322" s="42" t="s">
        <v>996</v>
      </c>
      <c r="B322" s="39" t="s">
        <v>2146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396</v>
      </c>
    </row>
    <row r="323" spans="1:17" ht="15">
      <c r="A323" s="42" t="s">
        <v>999</v>
      </c>
      <c r="B323" s="39" t="s">
        <v>1942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40">
        <v>744</v>
      </c>
    </row>
    <row r="324" spans="1:17" ht="15">
      <c r="A324" s="42" t="s">
        <v>1001</v>
      </c>
      <c r="B324" s="39" t="s">
        <v>2106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961</v>
      </c>
    </row>
    <row r="325" spans="1:17" ht="15">
      <c r="A325" s="42" t="s">
        <v>1007</v>
      </c>
      <c r="B325" s="39" t="s">
        <v>1951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40">
        <v>12760</v>
      </c>
      <c r="Q325" s="40">
        <v>15465</v>
      </c>
    </row>
    <row r="326" spans="1:17" ht="15">
      <c r="A326" s="42" t="s">
        <v>1010</v>
      </c>
      <c r="B326" s="39" t="s">
        <v>1952</v>
      </c>
      <c r="C326" s="35"/>
      <c r="D326" s="40">
        <v>8210</v>
      </c>
      <c r="E326" s="35"/>
      <c r="F326" s="35"/>
      <c r="G326" s="35"/>
      <c r="H326" s="35"/>
      <c r="I326" s="35"/>
      <c r="J326" s="40">
        <v>57063</v>
      </c>
      <c r="K326" s="35"/>
      <c r="L326" s="35"/>
      <c r="M326" s="35"/>
      <c r="N326" s="35"/>
      <c r="O326" s="35"/>
      <c r="P326" s="35"/>
      <c r="Q326" s="40">
        <v>1817</v>
      </c>
    </row>
    <row r="327" spans="1:17" ht="15">
      <c r="A327" s="42" t="s">
        <v>1013</v>
      </c>
      <c r="B327" s="39" t="s">
        <v>2005</v>
      </c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40">
        <v>800</v>
      </c>
    </row>
    <row r="328" spans="1:17" ht="15">
      <c r="A328" s="42" t="s">
        <v>1019</v>
      </c>
      <c r="B328" s="39" t="s">
        <v>2120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389</v>
      </c>
    </row>
    <row r="329" spans="1:17" ht="15">
      <c r="A329" s="42" t="s">
        <v>1022</v>
      </c>
      <c r="B329" s="39" t="s">
        <v>2049</v>
      </c>
      <c r="C329" s="35"/>
      <c r="D329" s="40">
        <v>4000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40">
        <v>6000</v>
      </c>
      <c r="Q329" s="35"/>
    </row>
    <row r="330" spans="1:17" ht="15">
      <c r="A330" s="42" t="s">
        <v>1025</v>
      </c>
      <c r="B330" s="39" t="s">
        <v>2134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124</v>
      </c>
    </row>
    <row r="331" spans="1:17" ht="15">
      <c r="A331" s="42" t="s">
        <v>1028</v>
      </c>
      <c r="B331" s="39" t="s">
        <v>1757</v>
      </c>
      <c r="C331" s="40">
        <v>12801</v>
      </c>
      <c r="D331" s="40">
        <v>8176</v>
      </c>
      <c r="E331" s="35"/>
      <c r="F331" s="35"/>
      <c r="G331" s="35"/>
      <c r="H331" s="35"/>
      <c r="I331" s="35"/>
      <c r="J331" s="40">
        <v>1</v>
      </c>
      <c r="K331" s="35"/>
      <c r="L331" s="35"/>
      <c r="M331" s="35"/>
      <c r="N331" s="35"/>
      <c r="O331" s="40">
        <v>1</v>
      </c>
      <c r="P331" s="40">
        <v>4160</v>
      </c>
      <c r="Q331" s="40">
        <v>8497</v>
      </c>
    </row>
    <row r="332" spans="1:17" ht="15">
      <c r="A332" s="42" t="s">
        <v>1031</v>
      </c>
      <c r="B332" s="39" t="s">
        <v>2050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4</v>
      </c>
    </row>
    <row r="333" spans="1:17" ht="15">
      <c r="A333" s="42" t="s">
        <v>1034</v>
      </c>
      <c r="B333" s="39" t="s">
        <v>1803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47752</v>
      </c>
    </row>
    <row r="334" spans="1:17" ht="15">
      <c r="A334" s="42" t="s">
        <v>1037</v>
      </c>
      <c r="B334" s="39" t="s">
        <v>2006</v>
      </c>
      <c r="C334" s="40">
        <v>5360</v>
      </c>
      <c r="D334" s="35"/>
      <c r="E334" s="35"/>
      <c r="F334" s="35"/>
      <c r="G334" s="40">
        <v>11496</v>
      </c>
      <c r="H334" s="35"/>
      <c r="I334" s="35"/>
      <c r="J334" s="40">
        <v>12528</v>
      </c>
      <c r="K334" s="35"/>
      <c r="L334" s="35"/>
      <c r="M334" s="35"/>
      <c r="N334" s="35"/>
      <c r="O334" s="35"/>
      <c r="P334" s="40">
        <v>2736</v>
      </c>
      <c r="Q334" s="40">
        <v>72</v>
      </c>
    </row>
    <row r="335" spans="1:17" ht="15">
      <c r="A335" s="42" t="s">
        <v>1041</v>
      </c>
      <c r="B335" s="39" t="s">
        <v>2135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280</v>
      </c>
    </row>
    <row r="336" spans="1:17" ht="15">
      <c r="A336" s="42" t="s">
        <v>1044</v>
      </c>
      <c r="B336" s="39" t="s">
        <v>1758</v>
      </c>
      <c r="C336" s="40">
        <v>10588</v>
      </c>
      <c r="D336" s="35"/>
      <c r="E336" s="35"/>
      <c r="F336" s="35"/>
      <c r="G336" s="35"/>
      <c r="H336" s="35"/>
      <c r="I336" s="35"/>
      <c r="J336" s="40">
        <v>43202</v>
      </c>
      <c r="K336" s="35"/>
      <c r="L336" s="35"/>
      <c r="M336" s="35"/>
      <c r="N336" s="35"/>
      <c r="O336" s="35"/>
      <c r="P336" s="35"/>
      <c r="Q336" s="40">
        <v>2603</v>
      </c>
    </row>
    <row r="337" spans="1:17" ht="15">
      <c r="A337" s="42" t="s">
        <v>1050</v>
      </c>
      <c r="B337" s="39" t="s">
        <v>2164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40">
        <v>6803</v>
      </c>
      <c r="P337" s="35"/>
      <c r="Q337" s="35"/>
    </row>
    <row r="338" spans="1:17" ht="15">
      <c r="A338" s="42" t="s">
        <v>1053</v>
      </c>
      <c r="B338" s="39" t="s">
        <v>1864</v>
      </c>
      <c r="C338" s="40">
        <v>1536</v>
      </c>
      <c r="D338" s="40">
        <v>8625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2036</v>
      </c>
      <c r="Q338" s="40">
        <v>121</v>
      </c>
    </row>
    <row r="339" spans="1:17" ht="15">
      <c r="A339" s="42" t="s">
        <v>1059</v>
      </c>
      <c r="B339" s="39" t="s">
        <v>2136</v>
      </c>
      <c r="C339" s="35"/>
      <c r="D339" s="35"/>
      <c r="E339" s="35"/>
      <c r="F339" s="35"/>
      <c r="G339" s="35"/>
      <c r="H339" s="35"/>
      <c r="I339" s="35"/>
      <c r="J339" s="40">
        <v>9200</v>
      </c>
      <c r="K339" s="35"/>
      <c r="L339" s="35"/>
      <c r="M339" s="35"/>
      <c r="N339" s="35"/>
      <c r="O339" s="35"/>
      <c r="P339" s="35"/>
      <c r="Q339" s="35"/>
    </row>
    <row r="340" spans="1:17" ht="15">
      <c r="A340" s="42" t="s">
        <v>1062</v>
      </c>
      <c r="B340" s="39" t="s">
        <v>2165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40">
        <v>766213</v>
      </c>
      <c r="Q340" s="35"/>
    </row>
    <row r="341" spans="1:17" ht="15">
      <c r="A341" s="42" t="s">
        <v>1071</v>
      </c>
      <c r="B341" s="39" t="s">
        <v>2137</v>
      </c>
      <c r="C341" s="35"/>
      <c r="D341" s="35"/>
      <c r="E341" s="35"/>
      <c r="F341" s="35"/>
      <c r="G341" s="35"/>
      <c r="H341" s="35"/>
      <c r="I341" s="35"/>
      <c r="J341" s="35"/>
      <c r="K341" s="35"/>
      <c r="L341" s="40">
        <v>144</v>
      </c>
      <c r="M341" s="35"/>
      <c r="N341" s="35"/>
      <c r="O341" s="35"/>
      <c r="P341" s="35"/>
      <c r="Q341" s="40">
        <v>192</v>
      </c>
    </row>
    <row r="342" spans="1:17" ht="15">
      <c r="A342" s="42" t="s">
        <v>1074</v>
      </c>
      <c r="B342" s="39" t="s">
        <v>2166</v>
      </c>
      <c r="C342" s="40">
        <v>2052</v>
      </c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</row>
    <row r="343" spans="1:17" ht="15">
      <c r="A343" s="42" t="s">
        <v>1077</v>
      </c>
      <c r="B343" s="39" t="s">
        <v>1953</v>
      </c>
      <c r="C343" s="40">
        <v>27790</v>
      </c>
      <c r="D343" s="35"/>
      <c r="E343" s="35"/>
      <c r="F343" s="35"/>
      <c r="G343" s="35"/>
      <c r="H343" s="35"/>
      <c r="I343" s="35"/>
      <c r="J343" s="40">
        <v>101130</v>
      </c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1083</v>
      </c>
      <c r="B344" s="39" t="s">
        <v>1954</v>
      </c>
      <c r="C344" s="35"/>
      <c r="D344" s="40">
        <v>500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6060</v>
      </c>
    </row>
    <row r="345" spans="1:17" ht="15">
      <c r="A345" s="42" t="s">
        <v>1086</v>
      </c>
      <c r="B345" s="39" t="s">
        <v>1955</v>
      </c>
      <c r="C345" s="35"/>
      <c r="D345" s="40">
        <v>2646</v>
      </c>
      <c r="E345" s="35"/>
      <c r="F345" s="35"/>
      <c r="G345" s="35"/>
      <c r="H345" s="35"/>
      <c r="I345" s="35"/>
      <c r="J345" s="40">
        <v>88788</v>
      </c>
      <c r="K345" s="35"/>
      <c r="L345" s="35"/>
      <c r="M345" s="35"/>
      <c r="N345" s="35"/>
      <c r="O345" s="35"/>
      <c r="P345" s="35"/>
      <c r="Q345" s="35"/>
    </row>
    <row r="346" spans="1:17" ht="15">
      <c r="A346" s="42" t="s">
        <v>1089</v>
      </c>
      <c r="B346" s="39" t="s">
        <v>2121</v>
      </c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40">
        <v>768</v>
      </c>
    </row>
    <row r="347" spans="1:17" ht="15">
      <c r="A347" s="42" t="s">
        <v>1092</v>
      </c>
      <c r="B347" s="39" t="s">
        <v>2051</v>
      </c>
      <c r="C347" s="40">
        <v>3000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1226</v>
      </c>
    </row>
    <row r="348" spans="1:17" ht="15">
      <c r="A348" s="42" t="s">
        <v>1098</v>
      </c>
      <c r="B348" s="39" t="s">
        <v>1815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40">
        <v>0</v>
      </c>
      <c r="P348" s="35"/>
      <c r="Q348" s="40">
        <v>8312</v>
      </c>
    </row>
    <row r="349" spans="1:17" ht="15">
      <c r="A349" s="42" t="s">
        <v>1101</v>
      </c>
      <c r="B349" s="39" t="s">
        <v>1816</v>
      </c>
      <c r="C349" s="40">
        <v>13642</v>
      </c>
      <c r="D349" s="35"/>
      <c r="E349" s="35"/>
      <c r="F349" s="35"/>
      <c r="G349" s="40">
        <v>4593</v>
      </c>
      <c r="H349" s="35"/>
      <c r="I349" s="35"/>
      <c r="J349" s="35"/>
      <c r="K349" s="35"/>
      <c r="L349" s="40">
        <v>7000</v>
      </c>
      <c r="M349" s="35"/>
      <c r="N349" s="35"/>
      <c r="O349" s="40">
        <v>3801</v>
      </c>
      <c r="P349" s="40">
        <v>29804</v>
      </c>
      <c r="Q349" s="40">
        <v>24148</v>
      </c>
    </row>
    <row r="350" spans="1:17" ht="15">
      <c r="A350" s="42" t="s">
        <v>1104</v>
      </c>
      <c r="B350" s="39" t="s">
        <v>1956</v>
      </c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40">
        <v>8160</v>
      </c>
      <c r="N350" s="35"/>
      <c r="O350" s="35"/>
      <c r="P350" s="40">
        <v>2840</v>
      </c>
      <c r="Q350" s="40">
        <v>4593</v>
      </c>
    </row>
    <row r="351" spans="1:17" ht="15">
      <c r="A351" s="42" t="s">
        <v>1107</v>
      </c>
      <c r="B351" s="39" t="s">
        <v>2082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40">
        <v>196</v>
      </c>
      <c r="Q351" s="40">
        <v>1</v>
      </c>
    </row>
    <row r="352" spans="1:17" ht="15">
      <c r="A352" s="42" t="s">
        <v>1110</v>
      </c>
      <c r="B352" s="39" t="s">
        <v>1759</v>
      </c>
      <c r="C352" s="40">
        <v>1080</v>
      </c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5871</v>
      </c>
    </row>
    <row r="353" spans="1:17" ht="15">
      <c r="A353" s="42" t="s">
        <v>1113</v>
      </c>
      <c r="B353" s="39" t="s">
        <v>2083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6210</v>
      </c>
    </row>
    <row r="354" spans="1:17" ht="15">
      <c r="A354" s="42" t="s">
        <v>1116</v>
      </c>
      <c r="B354" s="39" t="s">
        <v>1828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11124</v>
      </c>
    </row>
    <row r="355" spans="1:17" ht="15">
      <c r="A355" s="42" t="s">
        <v>1119</v>
      </c>
      <c r="B355" s="39" t="s">
        <v>2147</v>
      </c>
      <c r="C355" s="35"/>
      <c r="D355" s="35"/>
      <c r="E355" s="35"/>
      <c r="F355" s="35"/>
      <c r="G355" s="40">
        <v>728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</row>
    <row r="356" spans="1:17" ht="15">
      <c r="A356" s="42" t="s">
        <v>1126</v>
      </c>
      <c r="B356" s="39" t="s">
        <v>1957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40">
        <v>4362</v>
      </c>
      <c r="Q356" s="40">
        <v>1441</v>
      </c>
    </row>
    <row r="357" spans="1:17" ht="15">
      <c r="A357" s="42" t="s">
        <v>1129</v>
      </c>
      <c r="B357" s="39" t="s">
        <v>2007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40">
        <v>7640</v>
      </c>
      <c r="P357" s="35"/>
      <c r="Q357" s="40">
        <v>3108</v>
      </c>
    </row>
    <row r="358" spans="1:17" ht="15">
      <c r="A358" s="42" t="s">
        <v>1132</v>
      </c>
      <c r="B358" s="39" t="s">
        <v>1760</v>
      </c>
      <c r="C358" s="40">
        <v>5040</v>
      </c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9668</v>
      </c>
    </row>
    <row r="359" spans="1:17" ht="15">
      <c r="A359" s="42" t="s">
        <v>1135</v>
      </c>
      <c r="B359" s="39" t="s">
        <v>1883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576</v>
      </c>
    </row>
    <row r="360" spans="1:17" ht="15">
      <c r="A360" s="42" t="s">
        <v>1139</v>
      </c>
      <c r="B360" s="39" t="s">
        <v>1958</v>
      </c>
      <c r="C360" s="40">
        <v>7338</v>
      </c>
      <c r="D360" s="35"/>
      <c r="E360" s="35"/>
      <c r="F360" s="35"/>
      <c r="G360" s="35"/>
      <c r="H360" s="40">
        <v>1830</v>
      </c>
      <c r="I360" s="35"/>
      <c r="J360" s="35"/>
      <c r="K360" s="35"/>
      <c r="L360" s="35"/>
      <c r="M360" s="35"/>
      <c r="N360" s="35"/>
      <c r="O360" s="35"/>
      <c r="P360" s="35"/>
      <c r="Q360" s="40">
        <v>960</v>
      </c>
    </row>
    <row r="361" spans="1:17" ht="15">
      <c r="A361" s="42" t="s">
        <v>1142</v>
      </c>
      <c r="B361" s="39" t="s">
        <v>1865</v>
      </c>
      <c r="C361" s="40">
        <v>4968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40">
        <v>8740</v>
      </c>
      <c r="Q361" s="40">
        <v>2640</v>
      </c>
    </row>
    <row r="362" spans="1:17" ht="15">
      <c r="A362" s="42" t="s">
        <v>1145</v>
      </c>
      <c r="B362" s="39" t="s">
        <v>2052</v>
      </c>
      <c r="C362" s="35"/>
      <c r="D362" s="35"/>
      <c r="E362" s="35"/>
      <c r="F362" s="40">
        <v>1730</v>
      </c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3608</v>
      </c>
    </row>
    <row r="363" spans="1:17" ht="15">
      <c r="A363" s="42" t="s">
        <v>1151</v>
      </c>
      <c r="B363" s="39" t="s">
        <v>1959</v>
      </c>
      <c r="C363" s="40">
        <v>23561</v>
      </c>
      <c r="D363" s="35"/>
      <c r="E363" s="35"/>
      <c r="F363" s="35"/>
      <c r="G363" s="35"/>
      <c r="H363" s="35"/>
      <c r="I363" s="35"/>
      <c r="J363" s="35"/>
      <c r="K363" s="40">
        <v>39853</v>
      </c>
      <c r="L363" s="35"/>
      <c r="M363" s="40">
        <v>3690</v>
      </c>
      <c r="N363" s="35"/>
      <c r="O363" s="35"/>
      <c r="P363" s="35"/>
      <c r="Q363" s="40">
        <v>11156</v>
      </c>
    </row>
    <row r="364" spans="1:17" ht="15">
      <c r="A364" s="42" t="s">
        <v>1154</v>
      </c>
      <c r="B364" s="39" t="s">
        <v>2053</v>
      </c>
      <c r="C364" s="35"/>
      <c r="D364" s="35"/>
      <c r="E364" s="35"/>
      <c r="F364" s="35"/>
      <c r="G364" s="40">
        <v>14000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438</v>
      </c>
    </row>
    <row r="365" spans="1:17" ht="15">
      <c r="A365" s="42" t="s">
        <v>1160</v>
      </c>
      <c r="B365" s="39" t="s">
        <v>1960</v>
      </c>
      <c r="C365" s="40">
        <v>139881</v>
      </c>
      <c r="D365" s="40">
        <v>2519</v>
      </c>
      <c r="E365" s="35"/>
      <c r="F365" s="40">
        <v>32545</v>
      </c>
      <c r="G365" s="40">
        <v>23716</v>
      </c>
      <c r="H365" s="35"/>
      <c r="I365" s="35"/>
      <c r="J365" s="40">
        <v>98992</v>
      </c>
      <c r="K365" s="40">
        <v>65977</v>
      </c>
      <c r="L365" s="35"/>
      <c r="M365" s="35"/>
      <c r="N365" s="35"/>
      <c r="O365" s="35"/>
      <c r="P365" s="40">
        <v>28774</v>
      </c>
      <c r="Q365" s="40">
        <v>3401</v>
      </c>
    </row>
    <row r="366" spans="1:17" ht="15">
      <c r="A366" s="42" t="s">
        <v>1162</v>
      </c>
      <c r="B366" s="39" t="s">
        <v>1879</v>
      </c>
      <c r="C366" s="40">
        <v>6866</v>
      </c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ht="15">
      <c r="A367" s="42" t="s">
        <v>1181</v>
      </c>
      <c r="B367" s="39" t="s">
        <v>1761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40">
        <v>14835</v>
      </c>
      <c r="Q367" s="40">
        <v>2228</v>
      </c>
    </row>
    <row r="368" spans="1:17" ht="15">
      <c r="A368" s="42" t="s">
        <v>1187</v>
      </c>
      <c r="B368" s="39" t="s">
        <v>1961</v>
      </c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40">
        <v>1</v>
      </c>
    </row>
    <row r="369" spans="1:17" ht="15">
      <c r="A369" s="42" t="s">
        <v>1190</v>
      </c>
      <c r="B369" s="39" t="s">
        <v>1962</v>
      </c>
      <c r="C369" s="40">
        <v>1044</v>
      </c>
      <c r="D369" s="35"/>
      <c r="E369" s="35"/>
      <c r="F369" s="35"/>
      <c r="G369" s="40">
        <v>806</v>
      </c>
      <c r="H369" s="35"/>
      <c r="I369" s="35"/>
      <c r="J369" s="40">
        <v>24873</v>
      </c>
      <c r="K369" s="35"/>
      <c r="L369" s="35"/>
      <c r="M369" s="35"/>
      <c r="N369" s="35"/>
      <c r="O369" s="40">
        <v>32693</v>
      </c>
      <c r="P369" s="35"/>
      <c r="Q369" s="40">
        <v>9319</v>
      </c>
    </row>
    <row r="370" spans="1:17" ht="15">
      <c r="A370" s="42" t="s">
        <v>1193</v>
      </c>
      <c r="B370" s="39" t="s">
        <v>2167</v>
      </c>
      <c r="C370" s="35"/>
      <c r="D370" s="40">
        <v>12500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ht="15">
      <c r="A371" s="42" t="s">
        <v>1198</v>
      </c>
      <c r="B371" s="39" t="s">
        <v>2008</v>
      </c>
      <c r="C371" s="40">
        <v>4608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ht="15">
      <c r="A372" s="42" t="s">
        <v>1201</v>
      </c>
      <c r="B372" s="39" t="s">
        <v>2168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1</v>
      </c>
    </row>
    <row r="373" spans="1:17" ht="15">
      <c r="A373" s="42" t="s">
        <v>1204</v>
      </c>
      <c r="B373" s="39" t="s">
        <v>1762</v>
      </c>
      <c r="C373" s="40">
        <v>44346</v>
      </c>
      <c r="D373" s="35"/>
      <c r="E373" s="35"/>
      <c r="F373" s="35"/>
      <c r="G373" s="35"/>
      <c r="H373" s="35"/>
      <c r="I373" s="35"/>
      <c r="J373" s="40">
        <v>2190</v>
      </c>
      <c r="K373" s="35"/>
      <c r="L373" s="35"/>
      <c r="M373" s="35"/>
      <c r="N373" s="35"/>
      <c r="O373" s="35"/>
      <c r="P373" s="35"/>
      <c r="Q373" s="40">
        <v>1002</v>
      </c>
    </row>
    <row r="374" spans="1:17" ht="15">
      <c r="A374" s="42" t="s">
        <v>1209</v>
      </c>
      <c r="B374" s="39" t="s">
        <v>2054</v>
      </c>
      <c r="C374" s="40">
        <v>441</v>
      </c>
      <c r="D374" s="35"/>
      <c r="E374" s="35"/>
      <c r="F374" s="35"/>
      <c r="G374" s="40">
        <v>6600</v>
      </c>
      <c r="H374" s="40">
        <v>17999</v>
      </c>
      <c r="I374" s="35"/>
      <c r="J374" s="40">
        <v>47523</v>
      </c>
      <c r="K374" s="35"/>
      <c r="L374" s="35"/>
      <c r="M374" s="35"/>
      <c r="N374" s="35"/>
      <c r="O374" s="40">
        <v>89770</v>
      </c>
      <c r="P374" s="35"/>
      <c r="Q374" s="40">
        <v>300</v>
      </c>
    </row>
    <row r="375" spans="1:17" ht="15">
      <c r="A375" s="42" t="s">
        <v>1212</v>
      </c>
      <c r="B375" s="39" t="s">
        <v>1833</v>
      </c>
      <c r="C375" s="35"/>
      <c r="D375" s="35"/>
      <c r="E375" s="35"/>
      <c r="F375" s="35"/>
      <c r="G375" s="35"/>
      <c r="H375" s="35"/>
      <c r="I375" s="35"/>
      <c r="J375" s="40">
        <v>6122</v>
      </c>
      <c r="K375" s="35"/>
      <c r="L375" s="35"/>
      <c r="M375" s="35"/>
      <c r="N375" s="35"/>
      <c r="O375" s="35"/>
      <c r="P375" s="35"/>
      <c r="Q375" s="40">
        <v>992</v>
      </c>
    </row>
    <row r="376" spans="1:17" ht="15">
      <c r="A376" s="42" t="s">
        <v>1219</v>
      </c>
      <c r="B376" s="39" t="s">
        <v>1963</v>
      </c>
      <c r="C376" s="40">
        <v>9</v>
      </c>
      <c r="D376" s="40">
        <v>1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5732</v>
      </c>
    </row>
    <row r="377" spans="1:17" ht="15">
      <c r="A377" s="42" t="s">
        <v>1222</v>
      </c>
      <c r="B377" s="39" t="s">
        <v>2084</v>
      </c>
      <c r="C377" s="40">
        <v>5606</v>
      </c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40">
        <v>6000</v>
      </c>
      <c r="Q377" s="35"/>
    </row>
    <row r="378" spans="1:17" ht="15">
      <c r="A378" s="42" t="s">
        <v>1225</v>
      </c>
      <c r="B378" s="39" t="s">
        <v>1964</v>
      </c>
      <c r="C378" s="40">
        <v>923</v>
      </c>
      <c r="D378" s="40">
        <v>14838</v>
      </c>
      <c r="E378" s="35"/>
      <c r="F378" s="35"/>
      <c r="G378" s="40">
        <v>6125</v>
      </c>
      <c r="H378" s="35"/>
      <c r="I378" s="35"/>
      <c r="J378" s="35"/>
      <c r="K378" s="35"/>
      <c r="L378" s="35"/>
      <c r="M378" s="35"/>
      <c r="N378" s="35"/>
      <c r="O378" s="35"/>
      <c r="P378" s="40">
        <v>646</v>
      </c>
      <c r="Q378" s="40">
        <v>2240</v>
      </c>
    </row>
    <row r="379" spans="1:17" ht="15">
      <c r="A379" s="42" t="s">
        <v>1228</v>
      </c>
      <c r="B379" s="39" t="s">
        <v>2055</v>
      </c>
      <c r="C379" s="35"/>
      <c r="D379" s="35"/>
      <c r="E379" s="35"/>
      <c r="F379" s="35"/>
      <c r="G379" s="40">
        <v>278</v>
      </c>
      <c r="H379" s="35"/>
      <c r="I379" s="40">
        <v>542</v>
      </c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1231</v>
      </c>
      <c r="B380" s="39" t="s">
        <v>2107</v>
      </c>
      <c r="C380" s="35"/>
      <c r="D380" s="35"/>
      <c r="E380" s="35"/>
      <c r="F380" s="40">
        <v>2200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720</v>
      </c>
    </row>
    <row r="381" spans="1:17" ht="15">
      <c r="A381" s="42" t="s">
        <v>1234</v>
      </c>
      <c r="B381" s="39" t="s">
        <v>1884</v>
      </c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3771</v>
      </c>
    </row>
    <row r="382" spans="1:17" ht="15">
      <c r="A382" s="42" t="s">
        <v>1237</v>
      </c>
      <c r="B382" s="39" t="s">
        <v>2056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4176</v>
      </c>
    </row>
    <row r="383" spans="1:17" ht="15">
      <c r="A383" s="42" t="s">
        <v>1240</v>
      </c>
      <c r="B383" s="39" t="s">
        <v>2085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112</v>
      </c>
    </row>
    <row r="384" spans="1:17" ht="15">
      <c r="A384" s="42" t="s">
        <v>1243</v>
      </c>
      <c r="B384" s="39" t="s">
        <v>1866</v>
      </c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8968</v>
      </c>
    </row>
    <row r="385" spans="1:17" ht="15">
      <c r="A385" s="42" t="s">
        <v>1246</v>
      </c>
      <c r="B385" s="39" t="s">
        <v>1787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40">
        <v>528</v>
      </c>
      <c r="Q385" s="40">
        <v>2206</v>
      </c>
    </row>
    <row r="386" spans="1:17" ht="15">
      <c r="A386" s="42" t="s">
        <v>1249</v>
      </c>
      <c r="B386" s="39" t="s">
        <v>2009</v>
      </c>
      <c r="C386" s="35"/>
      <c r="D386" s="35"/>
      <c r="E386" s="35"/>
      <c r="F386" s="35"/>
      <c r="G386" s="35"/>
      <c r="H386" s="35"/>
      <c r="I386" s="35"/>
      <c r="J386" s="40">
        <v>24106</v>
      </c>
      <c r="K386" s="35"/>
      <c r="L386" s="35"/>
      <c r="M386" s="35"/>
      <c r="N386" s="35"/>
      <c r="O386" s="35"/>
      <c r="P386" s="40">
        <v>3628</v>
      </c>
      <c r="Q386" s="40">
        <v>4606</v>
      </c>
    </row>
    <row r="387" spans="1:17" ht="15">
      <c r="A387" s="42" t="s">
        <v>1252</v>
      </c>
      <c r="B387" s="39" t="s">
        <v>1965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3055</v>
      </c>
    </row>
    <row r="388" spans="1:17" ht="15">
      <c r="A388" s="42" t="s">
        <v>1258</v>
      </c>
      <c r="B388" s="39" t="s">
        <v>2086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1256</v>
      </c>
    </row>
    <row r="389" spans="1:17" ht="15">
      <c r="A389" s="42" t="s">
        <v>1261</v>
      </c>
      <c r="B389" s="39" t="s">
        <v>2010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2</v>
      </c>
    </row>
    <row r="390" spans="1:17" ht="15">
      <c r="A390" s="42" t="s">
        <v>1264</v>
      </c>
      <c r="B390" s="39" t="s">
        <v>1849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9164</v>
      </c>
    </row>
    <row r="391" spans="1:17" ht="15">
      <c r="A391" s="42" t="s">
        <v>1267</v>
      </c>
      <c r="B391" s="39" t="s">
        <v>2057</v>
      </c>
      <c r="C391" s="40">
        <v>12208</v>
      </c>
      <c r="D391" s="35"/>
      <c r="E391" s="35"/>
      <c r="F391" s="35"/>
      <c r="G391" s="40">
        <v>1790</v>
      </c>
      <c r="H391" s="35"/>
      <c r="I391" s="35"/>
      <c r="J391" s="35"/>
      <c r="K391" s="40">
        <v>20</v>
      </c>
      <c r="L391" s="35"/>
      <c r="M391" s="35"/>
      <c r="N391" s="35"/>
      <c r="O391" s="35"/>
      <c r="P391" s="40">
        <v>10080</v>
      </c>
      <c r="Q391" s="40">
        <v>220</v>
      </c>
    </row>
    <row r="392" spans="1:17" ht="15">
      <c r="A392" s="42" t="s">
        <v>1273</v>
      </c>
      <c r="B392" s="39" t="s">
        <v>1817</v>
      </c>
      <c r="C392" s="35"/>
      <c r="D392" s="35"/>
      <c r="E392" s="35"/>
      <c r="F392" s="35"/>
      <c r="G392" s="35"/>
      <c r="H392" s="35"/>
      <c r="I392" s="35"/>
      <c r="J392" s="40">
        <v>1473</v>
      </c>
      <c r="K392" s="35"/>
      <c r="L392" s="35"/>
      <c r="M392" s="35"/>
      <c r="N392" s="35"/>
      <c r="O392" s="35"/>
      <c r="P392" s="40">
        <v>1380</v>
      </c>
      <c r="Q392" s="40">
        <v>3281</v>
      </c>
    </row>
    <row r="393" spans="1:17" ht="15">
      <c r="A393" s="42" t="s">
        <v>1279</v>
      </c>
      <c r="B393" s="39" t="s">
        <v>1763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40">
        <v>8231</v>
      </c>
    </row>
    <row r="394" spans="1:17" ht="15">
      <c r="A394" s="42" t="s">
        <v>1292</v>
      </c>
      <c r="B394" s="39" t="s">
        <v>1764</v>
      </c>
      <c r="C394" s="35"/>
      <c r="D394" s="40">
        <v>18013</v>
      </c>
      <c r="E394" s="35"/>
      <c r="F394" s="40">
        <v>2082</v>
      </c>
      <c r="G394" s="35"/>
      <c r="H394" s="35"/>
      <c r="I394" s="35"/>
      <c r="J394" s="35"/>
      <c r="K394" s="35"/>
      <c r="L394" s="35"/>
      <c r="M394" s="35"/>
      <c r="N394" s="35"/>
      <c r="O394" s="35"/>
      <c r="P394" s="40">
        <v>1184</v>
      </c>
      <c r="Q394" s="40">
        <v>42738</v>
      </c>
    </row>
    <row r="395" spans="1:17" ht="15">
      <c r="A395" s="42" t="s">
        <v>1298</v>
      </c>
      <c r="B395" s="39" t="s">
        <v>1966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526</v>
      </c>
    </row>
    <row r="396" spans="1:17" ht="15">
      <c r="A396" s="42" t="s">
        <v>1301</v>
      </c>
      <c r="B396" s="39" t="s">
        <v>2011</v>
      </c>
      <c r="C396" s="40">
        <v>39831</v>
      </c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3691</v>
      </c>
    </row>
    <row r="397" spans="1:17" ht="15">
      <c r="A397" s="42" t="s">
        <v>1304</v>
      </c>
      <c r="B397" s="39" t="s">
        <v>1784</v>
      </c>
      <c r="C397" s="40">
        <v>25162</v>
      </c>
      <c r="D397" s="35"/>
      <c r="E397" s="35"/>
      <c r="F397" s="35"/>
      <c r="G397" s="35"/>
      <c r="H397" s="35"/>
      <c r="I397" s="35"/>
      <c r="J397" s="40">
        <v>38229</v>
      </c>
      <c r="K397" s="35"/>
      <c r="L397" s="35"/>
      <c r="M397" s="35"/>
      <c r="N397" s="35"/>
      <c r="O397" s="35"/>
      <c r="P397" s="35"/>
      <c r="Q397" s="40">
        <v>3927</v>
      </c>
    </row>
    <row r="398" spans="1:17" ht="15">
      <c r="A398" s="42" t="s">
        <v>1307</v>
      </c>
      <c r="B398" s="39" t="s">
        <v>1967</v>
      </c>
      <c r="C398" s="35"/>
      <c r="D398" s="35"/>
      <c r="E398" s="35"/>
      <c r="F398" s="35"/>
      <c r="G398" s="35"/>
      <c r="H398" s="35"/>
      <c r="I398" s="35"/>
      <c r="J398" s="40">
        <v>11933</v>
      </c>
      <c r="K398" s="35"/>
      <c r="L398" s="35"/>
      <c r="M398" s="35"/>
      <c r="N398" s="35"/>
      <c r="O398" s="35"/>
      <c r="P398" s="35"/>
      <c r="Q398" s="35"/>
    </row>
    <row r="399" spans="1:17" ht="15">
      <c r="A399" s="42" t="s">
        <v>1310</v>
      </c>
      <c r="B399" s="39" t="s">
        <v>2012</v>
      </c>
      <c r="C399" s="35"/>
      <c r="D399" s="35"/>
      <c r="E399" s="35"/>
      <c r="F399" s="35"/>
      <c r="G399" s="40">
        <v>1523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360</v>
      </c>
    </row>
    <row r="400" spans="1:17" ht="15">
      <c r="A400" s="42" t="s">
        <v>1313</v>
      </c>
      <c r="B400" s="39" t="s">
        <v>1904</v>
      </c>
      <c r="C400" s="40">
        <v>1476</v>
      </c>
      <c r="D400" s="40">
        <v>11985</v>
      </c>
      <c r="E400" s="35"/>
      <c r="F400" s="35"/>
      <c r="G400" s="35"/>
      <c r="H400" s="35"/>
      <c r="I400" s="35"/>
      <c r="J400" s="35"/>
      <c r="K400" s="40">
        <v>850</v>
      </c>
      <c r="L400" s="35"/>
      <c r="M400" s="35"/>
      <c r="N400" s="35"/>
      <c r="O400" s="35"/>
      <c r="P400" s="35"/>
      <c r="Q400" s="35"/>
    </row>
    <row r="401" spans="1:17" ht="15">
      <c r="A401" s="42" t="s">
        <v>1319</v>
      </c>
      <c r="B401" s="39" t="s">
        <v>1850</v>
      </c>
      <c r="C401" s="35"/>
      <c r="D401" s="35"/>
      <c r="E401" s="35"/>
      <c r="F401" s="35"/>
      <c r="G401" s="35"/>
      <c r="H401" s="35"/>
      <c r="I401" s="35"/>
      <c r="J401" s="40">
        <v>12533</v>
      </c>
      <c r="K401" s="35"/>
      <c r="L401" s="35"/>
      <c r="M401" s="40">
        <v>43193</v>
      </c>
      <c r="N401" s="35"/>
      <c r="O401" s="35"/>
      <c r="P401" s="40">
        <v>543521</v>
      </c>
      <c r="Q401" s="40">
        <v>1184</v>
      </c>
    </row>
    <row r="402" spans="1:17" ht="15">
      <c r="A402" s="42" t="s">
        <v>1325</v>
      </c>
      <c r="B402" s="39" t="s">
        <v>2058</v>
      </c>
      <c r="C402" s="35"/>
      <c r="D402" s="35"/>
      <c r="E402" s="35"/>
      <c r="F402" s="35"/>
      <c r="G402" s="35"/>
      <c r="H402" s="35"/>
      <c r="I402" s="35"/>
      <c r="J402" s="40">
        <v>361735</v>
      </c>
      <c r="K402" s="35"/>
      <c r="L402" s="35"/>
      <c r="M402" s="35"/>
      <c r="N402" s="35"/>
      <c r="O402" s="35"/>
      <c r="P402" s="35"/>
      <c r="Q402" s="40">
        <v>890</v>
      </c>
    </row>
    <row r="403" spans="1:17" ht="15">
      <c r="A403" s="42" t="s">
        <v>1328</v>
      </c>
      <c r="B403" s="39" t="s">
        <v>1968</v>
      </c>
      <c r="C403" s="35"/>
      <c r="D403" s="35"/>
      <c r="E403" s="35"/>
      <c r="F403" s="40">
        <v>1658</v>
      </c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</row>
    <row r="404" spans="1:17" ht="15">
      <c r="A404" s="42" t="s">
        <v>1331</v>
      </c>
      <c r="B404" s="39" t="s">
        <v>1818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1078</v>
      </c>
    </row>
    <row r="405" spans="1:17" ht="15">
      <c r="A405" s="42" t="s">
        <v>1334</v>
      </c>
      <c r="B405" s="39" t="s">
        <v>1867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700</v>
      </c>
    </row>
    <row r="406" spans="1:17" ht="15">
      <c r="A406" s="42" t="s">
        <v>1343</v>
      </c>
      <c r="B406" s="39" t="s">
        <v>1887</v>
      </c>
      <c r="C406" s="40">
        <v>103635</v>
      </c>
      <c r="D406" s="35"/>
      <c r="E406" s="35"/>
      <c r="F406" s="35"/>
      <c r="G406" s="40">
        <v>8852</v>
      </c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14</v>
      </c>
    </row>
    <row r="407" spans="1:17" ht="15">
      <c r="A407" s="42" t="s">
        <v>1345</v>
      </c>
      <c r="B407" s="39" t="s">
        <v>2108</v>
      </c>
      <c r="C407" s="40">
        <v>37454</v>
      </c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40">
        <v>1711</v>
      </c>
    </row>
    <row r="408" spans="1:17" ht="15">
      <c r="A408" s="42" t="s">
        <v>1348</v>
      </c>
      <c r="B408" s="39" t="s">
        <v>1804</v>
      </c>
      <c r="C408" s="40">
        <v>7220</v>
      </c>
      <c r="D408" s="35"/>
      <c r="E408" s="35"/>
      <c r="F408" s="35"/>
      <c r="G408" s="35"/>
      <c r="H408" s="35"/>
      <c r="I408" s="35"/>
      <c r="J408" s="40">
        <v>366894</v>
      </c>
      <c r="K408" s="35"/>
      <c r="L408" s="35"/>
      <c r="M408" s="35"/>
      <c r="N408" s="35"/>
      <c r="O408" s="35"/>
      <c r="P408" s="40">
        <v>255415</v>
      </c>
      <c r="Q408" s="40">
        <v>9267</v>
      </c>
    </row>
    <row r="409" spans="1:17" ht="15">
      <c r="A409" s="42" t="s">
        <v>1350</v>
      </c>
      <c r="B409" s="39" t="s">
        <v>2013</v>
      </c>
      <c r="C409" s="40">
        <v>10098</v>
      </c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40">
        <v>144</v>
      </c>
    </row>
    <row r="410" spans="1:17" ht="15">
      <c r="A410" s="42" t="s">
        <v>1356</v>
      </c>
      <c r="B410" s="39" t="s">
        <v>1885</v>
      </c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40">
        <v>7800</v>
      </c>
      <c r="Q410" s="40">
        <v>28202</v>
      </c>
    </row>
    <row r="411" spans="1:17" ht="15">
      <c r="A411" s="42" t="s">
        <v>1357</v>
      </c>
      <c r="B411" s="39" t="s">
        <v>1893</v>
      </c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936</v>
      </c>
    </row>
    <row r="412" spans="1:17" ht="15">
      <c r="A412" s="42" t="s">
        <v>1359</v>
      </c>
      <c r="B412" s="39" t="s">
        <v>1812</v>
      </c>
      <c r="C412" s="35"/>
      <c r="D412" s="40">
        <v>9073</v>
      </c>
      <c r="E412" s="35"/>
      <c r="F412" s="35"/>
      <c r="G412" s="40">
        <v>182</v>
      </c>
      <c r="H412" s="35"/>
      <c r="I412" s="35"/>
      <c r="J412" s="40">
        <v>7160</v>
      </c>
      <c r="K412" s="35"/>
      <c r="L412" s="40">
        <v>144</v>
      </c>
      <c r="M412" s="35"/>
      <c r="N412" s="35"/>
      <c r="O412" s="35"/>
      <c r="P412" s="40">
        <v>2652</v>
      </c>
      <c r="Q412" s="40">
        <v>1747</v>
      </c>
    </row>
    <row r="413" spans="1:17" ht="15">
      <c r="A413" s="42" t="s">
        <v>1363</v>
      </c>
      <c r="B413" s="39" t="s">
        <v>1960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40">
        <v>6800</v>
      </c>
      <c r="Q413" s="40">
        <v>464</v>
      </c>
    </row>
    <row r="414" spans="1:17" ht="15">
      <c r="A414" s="42" t="s">
        <v>1366</v>
      </c>
      <c r="B414" s="39" t="s">
        <v>1824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40">
        <v>252</v>
      </c>
    </row>
    <row r="415" spans="1:17" ht="15">
      <c r="A415" s="42" t="s">
        <v>1369</v>
      </c>
      <c r="B415" s="39" t="s">
        <v>1930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92</v>
      </c>
    </row>
    <row r="416" spans="1:17" ht="15">
      <c r="A416" s="42" t="s">
        <v>1372</v>
      </c>
      <c r="B416" s="39" t="s">
        <v>2014</v>
      </c>
      <c r="C416" s="35"/>
      <c r="D416" s="40">
        <v>14838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40">
        <v>2925</v>
      </c>
      <c r="O416" s="35"/>
      <c r="P416" s="35"/>
      <c r="Q416" s="40">
        <v>1200</v>
      </c>
    </row>
    <row r="417" spans="1:17" ht="15">
      <c r="A417" s="42" t="s">
        <v>1374</v>
      </c>
      <c r="B417" s="39" t="s">
        <v>1969</v>
      </c>
      <c r="C417" s="35"/>
      <c r="D417" s="35"/>
      <c r="E417" s="35"/>
      <c r="F417" s="40">
        <v>997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>
        <v>2820</v>
      </c>
    </row>
    <row r="418" spans="1:17" ht="15">
      <c r="A418" s="42" t="s">
        <v>1377</v>
      </c>
      <c r="B418" s="39" t="s">
        <v>1851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40">
        <v>1</v>
      </c>
      <c r="M418" s="35"/>
      <c r="N418" s="35"/>
      <c r="O418" s="35"/>
      <c r="P418" s="40">
        <v>11983</v>
      </c>
      <c r="Q418" s="40">
        <v>1</v>
      </c>
    </row>
    <row r="419" spans="1:17" ht="15">
      <c r="A419" s="42" t="s">
        <v>1379</v>
      </c>
      <c r="B419" s="39" t="s">
        <v>2087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>
        <v>1344</v>
      </c>
    </row>
    <row r="420" spans="1:17" ht="15">
      <c r="A420" s="42" t="s">
        <v>1382</v>
      </c>
      <c r="B420" s="39" t="s">
        <v>1813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40">
        <v>1500</v>
      </c>
      <c r="Q420" s="40">
        <v>4192</v>
      </c>
    </row>
    <row r="421" spans="1:17" ht="15">
      <c r="A421" s="42" t="s">
        <v>1385</v>
      </c>
      <c r="B421" s="39" t="s">
        <v>1852</v>
      </c>
      <c r="C421" s="35"/>
      <c r="D421" s="35"/>
      <c r="E421" s="35"/>
      <c r="F421" s="40">
        <v>4137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40">
        <v>9949</v>
      </c>
    </row>
    <row r="422" spans="1:17" ht="15">
      <c r="A422" s="42" t="s">
        <v>1388</v>
      </c>
      <c r="B422" s="39" t="s">
        <v>1970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40">
        <v>7310</v>
      </c>
      <c r="Q422" s="40">
        <v>761</v>
      </c>
    </row>
    <row r="423" spans="1:17" ht="15">
      <c r="A423" s="42" t="s">
        <v>1391</v>
      </c>
      <c r="B423" s="39" t="s">
        <v>1971</v>
      </c>
      <c r="C423" s="40">
        <v>192</v>
      </c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>
        <v>1979</v>
      </c>
    </row>
    <row r="424" spans="1:17" ht="15">
      <c r="A424" s="42" t="s">
        <v>1394</v>
      </c>
      <c r="B424" s="39" t="s">
        <v>1869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>
        <v>5200</v>
      </c>
    </row>
    <row r="425" spans="1:17" ht="15">
      <c r="A425" s="42" t="s">
        <v>1397</v>
      </c>
      <c r="B425" s="39" t="s">
        <v>2015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40">
        <v>1</v>
      </c>
      <c r="N425" s="35"/>
      <c r="O425" s="35"/>
      <c r="P425" s="35"/>
      <c r="Q425" s="40">
        <v>608</v>
      </c>
    </row>
    <row r="426" spans="1:17" ht="15">
      <c r="A426" s="42" t="s">
        <v>1403</v>
      </c>
      <c r="B426" s="39" t="s">
        <v>2016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>
        <v>1985</v>
      </c>
    </row>
    <row r="427" spans="1:17" ht="15">
      <c r="A427" s="42" t="s">
        <v>1405</v>
      </c>
      <c r="B427" s="39" t="s">
        <v>1765</v>
      </c>
      <c r="C427" s="40">
        <v>125</v>
      </c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40">
        <v>4</v>
      </c>
    </row>
    <row r="428" spans="1:17" ht="15">
      <c r="A428" s="42" t="s">
        <v>1408</v>
      </c>
      <c r="B428" s="39" t="s">
        <v>1805</v>
      </c>
      <c r="C428" s="40">
        <v>24996</v>
      </c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40">
        <v>3319</v>
      </c>
    </row>
    <row r="429" spans="1:17" ht="15">
      <c r="A429" s="42" t="s">
        <v>1411</v>
      </c>
      <c r="B429" s="39" t="s">
        <v>1972</v>
      </c>
      <c r="C429" s="40">
        <v>78336</v>
      </c>
      <c r="D429" s="35"/>
      <c r="E429" s="35"/>
      <c r="F429" s="40">
        <v>814</v>
      </c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40">
        <v>151261</v>
      </c>
    </row>
    <row r="430" spans="1:17" ht="15">
      <c r="A430" s="42" t="s">
        <v>1414</v>
      </c>
      <c r="B430" s="39" t="s">
        <v>1766</v>
      </c>
      <c r="C430" s="40">
        <v>120567</v>
      </c>
      <c r="D430" s="40">
        <v>3115</v>
      </c>
      <c r="E430" s="35"/>
      <c r="F430" s="40">
        <v>25445</v>
      </c>
      <c r="G430" s="40">
        <v>7997</v>
      </c>
      <c r="H430" s="35"/>
      <c r="I430" s="35"/>
      <c r="J430" s="40">
        <v>303178</v>
      </c>
      <c r="K430" s="35"/>
      <c r="L430" s="40">
        <v>488142</v>
      </c>
      <c r="M430" s="35"/>
      <c r="N430" s="35"/>
      <c r="O430" s="35"/>
      <c r="P430" s="40">
        <v>366174</v>
      </c>
      <c r="Q430" s="40">
        <v>195827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2016-12-22T15:07:47Z</dcterms:modified>
  <cp:category/>
  <cp:version/>
  <cp:contentType/>
  <cp:contentStatus/>
</cp:coreProperties>
</file>