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4020" windowWidth="21615" windowHeight="11400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<sst xmlns="http://schemas.openxmlformats.org/spreadsheetml/2006/main" count="4342" uniqueCount="1932">
  <si>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</si>
  <si>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</si>
  <si>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</si>
  <si>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</si>
  <si>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</si>
  <si>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</si>
  <si>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</si>
  <si>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</si>
  <si>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</si>
  <si>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</si>
  <si>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</si>
  <si>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</si>
  <si>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</si>
  <si>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</si>
  <si>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</si>
  <si>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</si>
  <si>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</si>
  <si>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</si>
  <si>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</si>
  <si>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</si>
  <si>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</si>
  <si>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</si>
  <si>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</si>
  <si>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</si>
  <si>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</si>
  <si>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</si>
  <si>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</si>
  <si>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</si>
  <si>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</si>
  <si>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</si>
  <si>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</si>
  <si>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</si>
  <si>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</si>
  <si>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</si>
  <si>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</si>
  <si>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</si>
  <si>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</si>
  <si>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</si>
  <si>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</si>
  <si>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</si>
  <si>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</si>
  <si>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</si>
  <si>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</si>
  <si>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</si>
  <si>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</si>
  <si>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</si>
  <si>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</si>
  <si>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</si>
  <si>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</si>
  <si>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</si>
  <si>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</si>
  <si>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</si>
  <si>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</si>
  <si>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</si>
  <si>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</si>
  <si>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</si>
  <si>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</si>
  <si>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</si>
  <si>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</si>
  <si>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</si>
  <si>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</si>
  <si>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</si>
  <si>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</si>
  <si>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</si>
  <si>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</si>
  <si>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</si>
  <si>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</si>
  <si>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</si>
  <si>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</si>
  <si>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</si>
  <si>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</si>
  <si>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</si>
  <si>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</si>
  <si>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</si>
  <si>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</si>
  <si>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</si>
  <si>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</si>
  <si>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</si>
  <si>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</si>
  <si>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</si>
  <si>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</si>
  <si>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</si>
  <si>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</si>
  <si>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</si>
  <si>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</si>
  <si>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</si>
  <si>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</si>
  <si>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</si>
  <si>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</si>
  <si>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</si>
  <si>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</si>
  <si>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</si>
  <si>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</si>
  <si>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</si>
  <si>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</si>
  <si>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</si>
  <si>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</si>
  <si>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</si>
  <si>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</si>
  <si>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</si>
  <si>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</si>
  <si>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</si>
  <si>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</si>
  <si>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</si>
  <si>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</si>
  <si>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</si>
  <si>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</si>
  <si>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</si>
  <si>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</si>
  <si>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</si>
  <si>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</si>
  <si>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</si>
  <si>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</si>
  <si>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</si>
  <si>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</si>
  <si>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</si>
  <si>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</si>
  <si>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</si>
  <si>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</si>
  <si>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</si>
  <si>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</si>
  <si>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</si>
  <si>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</si>
  <si>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</si>
  <si>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</si>
  <si>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</si>
  <si>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</si>
  <si>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</si>
  <si>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</si>
  <si>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</si>
  <si>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</si>
  <si>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</si>
  <si>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</si>
  <si>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</si>
  <si>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</si>
  <si>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</si>
  <si>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</si>
  <si>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</si>
  <si>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</si>
  <si>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</si>
  <si>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</si>
  <si>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</si>
  <si>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</si>
  <si>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</si>
  <si>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</si>
  <si>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</si>
  <si>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</si>
  <si>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</si>
  <si>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</si>
  <si>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</si>
  <si>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</si>
  <si>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</si>
  <si>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</si>
  <si>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</si>
  <si>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</si>
  <si>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</si>
  <si>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</si>
  <si>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</si>
  <si>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</si>
  <si>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</si>
  <si>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</si>
  <si>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</si>
  <si>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</si>
  <si>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</si>
  <si>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</si>
  <si>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</si>
  <si>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</si>
  <si>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</si>
  <si>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</si>
  <si>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</si>
  <si>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</si>
  <si>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</si>
  <si>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</si>
  <si>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</si>
  <si>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</si>
  <si>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</si>
  <si>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</si>
  <si>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</si>
  <si>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</si>
  <si>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</si>
  <si>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</si>
  <si>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</si>
  <si>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</si>
  <si>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</si>
  <si>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</si>
  <si>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</si>
  <si>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</si>
  <si>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</si>
  <si>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</si>
  <si>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</si>
  <si>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</si>
  <si>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</si>
  <si>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</si>
  <si>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</si>
  <si>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</si>
  <si>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</si>
  <si>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</si>
  <si>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</si>
  <si>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</si>
  <si>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</si>
  <si>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</si>
  <si>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</si>
  <si>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</si>
  <si>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</si>
  <si>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</si>
  <si>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</si>
  <si>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</si>
  <si>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</si>
  <si>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</si>
  <si>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</si>
  <si>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</si>
  <si>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</si>
  <si>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</si>
  <si>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</si>
  <si>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</si>
  <si>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</si>
  <si>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</si>
  <si>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</si>
  <si>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</si>
  <si>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</si>
  <si>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</si>
  <si>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</si>
  <si>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</si>
  <si>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</si>
  <si>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</si>
  <si>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</si>
  <si>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</si>
  <si>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</si>
  <si>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</si>
  <si>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</si>
  <si>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</si>
  <si>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</si>
  <si>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</si>
  <si>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</si>
  <si>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</si>
  <si>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</si>
  <si>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</si>
  <si>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</si>
  <si>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</si>
  <si>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</si>
  <si>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</si>
  <si>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</si>
  <si>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</si>
  <si>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</si>
  <si>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</si>
  <si>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</si>
  <si>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</si>
  <si>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</si>
  <si>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</si>
  <si>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</si>
  <si>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</si>
  <si>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</si>
  <si>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</si>
  <si>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</si>
  <si>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</si>
  <si>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</si>
  <si>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</si>
  <si>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</si>
  <si>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</si>
  <si>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</si>
  <si>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</si>
  <si>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</si>
  <si>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</si>
  <si>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</si>
  <si>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</si>
  <si>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</si>
  <si>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</si>
  <si>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</si>
  <si>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</si>
  <si>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</si>
  <si>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</si>
  <si>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</si>
  <si>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</si>
  <si>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</si>
  <si>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</si>
  <si>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</si>
  <si>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</si>
  <si>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</si>
  <si>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</si>
  <si>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</si>
  <si>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</si>
  <si>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</si>
  <si>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</si>
  <si>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</si>
  <si>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</si>
  <si>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</si>
  <si>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</si>
  <si>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</si>
  <si>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</si>
  <si>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</si>
  <si>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</si>
  <si>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</si>
  <si>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</si>
  <si>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</si>
  <si>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</si>
  <si>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</si>
  <si>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</si>
  <si>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</si>
  <si>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</si>
  <si>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</si>
  <si>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</si>
  <si>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</si>
  <si>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</si>
  <si>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</si>
  <si>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</si>
  <si>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</si>
  <si>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</si>
  <si>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</si>
  <si>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</si>
  <si>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</si>
  <si>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</si>
  <si>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</si>
  <si>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</si>
  <si>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</si>
  <si>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</si>
  <si>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</si>
  <si>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</si>
  <si>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</si>
  <si>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</si>
  <si>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</si>
  <si>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</si>
  <si>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</si>
  <si>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</si>
  <si>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</si>
  <si>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</si>
  <si>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</si>
  <si>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</si>
  <si>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</si>
  <si>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</si>
  <si>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</si>
  <si>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</si>
  <si>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</si>
  <si>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</si>
  <si>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</si>
  <si>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</si>
  <si>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</si>
  <si>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</si>
  <si>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</si>
  <si>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</si>
  <si>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</si>
  <si>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</si>
  <si>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</si>
  <si>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</si>
  <si>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</si>
  <si>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</si>
  <si>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</si>
  <si>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</si>
  <si>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</si>
  <si>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</si>
  <si>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</si>
  <si>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</si>
  <si>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</si>
  <si>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</si>
  <si>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</si>
  <si>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</si>
  <si>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</si>
  <si>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</si>
  <si>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</si>
  <si>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</si>
  <si>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</si>
  <si>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</si>
  <si>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</si>
  <si>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</si>
  <si>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</si>
  <si>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</si>
  <si>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</si>
  <si>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</si>
  <si>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</si>
  <si>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</si>
  <si>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</si>
  <si>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</si>
  <si>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</si>
  <si>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</si>
  <si>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</si>
  <si>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</si>
  <si>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</si>
  <si>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</si>
  <si>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</si>
  <si>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</si>
  <si>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</si>
  <si>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</si>
  <si>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</si>
  <si>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</si>
  <si>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</si>
  <si>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</si>
  <si>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</si>
  <si>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</si>
  <si>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</si>
  <si>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</si>
  <si>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</si>
  <si>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</si>
  <si>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</si>
  <si>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</si>
  <si>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</si>
  <si>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</si>
  <si>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</si>
  <si>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</si>
  <si>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</si>
  <si>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</si>
  <si>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</si>
  <si>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</si>
  <si>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</si>
  <si>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</si>
  <si>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</si>
  <si>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</si>
  <si>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</si>
  <si>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</si>
  <si>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</si>
  <si>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</si>
  <si>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</si>
  <si>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</si>
  <si>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</si>
  <si>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</si>
  <si>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</si>
  <si>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</si>
  <si>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</si>
  <si>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</si>
  <si>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</si>
  <si>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</si>
  <si>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</si>
  <si>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</si>
  <si>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</si>
  <si>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</si>
  <si>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</si>
  <si>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</si>
  <si>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</si>
  <si>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</si>
  <si>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</si>
  <si>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</si>
  <si>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</si>
  <si>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</si>
  <si>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</si>
  <si>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</si>
  <si>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</si>
  <si>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</si>
  <si>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</si>
  <si>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</si>
  <si>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</si>
  <si>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</si>
  <si>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</si>
  <si>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</si>
  <si>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</si>
  <si>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</si>
  <si>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</si>
  <si>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</si>
  <si>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</si>
  <si>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</si>
  <si>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</si>
  <si>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</si>
  <si>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</si>
  <si>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</si>
  <si>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</si>
  <si>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</si>
  <si>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</si>
  <si>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</si>
  <si>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</si>
  <si>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</si>
  <si>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</si>
  <si>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</si>
  <si>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</si>
  <si>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</si>
  <si>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</si>
  <si>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</si>
  <si>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</si>
  <si>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</si>
  <si>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</si>
  <si>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</si>
  <si>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</si>
  <si>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</si>
  <si>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</si>
  <si>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</si>
  <si>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</si>
  <si>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</si>
  <si>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</si>
  <si>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</si>
  <si>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</si>
  <si>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</si>
  <si>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</si>
  <si>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</si>
  <si>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</si>
  <si>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</si>
  <si>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</si>
  <si>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</si>
  <si>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</si>
  <si>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</si>
  <si>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</si>
  <si>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</si>
  <si>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</si>
  <si>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</si>
  <si>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</si>
  <si>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</si>
  <si>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</si>
  <si>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</si>
  <si>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</si>
  <si>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</si>
  <si>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</si>
  <si>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</si>
  <si>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</si>
  <si>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</si>
  <si>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</si>
  <si>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</si>
  <si>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</si>
  <si>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</si>
  <si>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</si>
  <si>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</si>
  <si>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</si>
  <si>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</si>
  <si>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</si>
  <si>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</si>
  <si>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</si>
  <si>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</si>
  <si>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</si>
  <si>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</si>
  <si>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</si>
  <si>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</si>
  <si>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</si>
  <si>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</si>
  <si>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</si>
  <si>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</si>
  <si>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</si>
  <si>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</si>
  <si>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</si>
  <si>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</si>
  <si>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</si>
  <si>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</si>
  <si>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</si>
  <si>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</si>
  <si>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</si>
  <si>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</si>
  <si>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</si>
  <si>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</si>
  <si>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</si>
  <si>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</si>
  <si>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</si>
  <si>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</si>
  <si>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</si>
  <si>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</si>
  <si>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</si>
  <si>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</si>
  <si>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</si>
  <si>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</si>
  <si>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</si>
  <si>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</si>
  <si>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</si>
  <si>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</si>
  <si>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</si>
  <si>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</si>
  <si>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</si>
  <si>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</si>
  <si>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</si>
  <si>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</si>
  <si>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</si>
  <si>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</si>
  <si>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</si>
  <si>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</si>
  <si>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</si>
  <si>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</si>
  <si>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</si>
  <si>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</si>
  <si>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</si>
  <si>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</si>
  <si>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</si>
  <si>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</si>
  <si>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</si>
  <si>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</si>
  <si>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</si>
  <si>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</si>
  <si>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</si>
  <si>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</si>
  <si>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</si>
  <si>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</si>
  <si>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</si>
  <si>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</si>
  <si>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</si>
  <si>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</si>
  <si>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</si>
  <si>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</si>
  <si>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</si>
  <si>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</si>
  <si>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</si>
  <si>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</si>
  <si>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</si>
  <si>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</si>
  <si>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</si>
  <si>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</si>
  <si>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</si>
  <si>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</si>
  <si>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</si>
  <si>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</si>
  <si>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</si>
  <si>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</si>
  <si>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</si>
  <si>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</si>
  <si>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</si>
  <si>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</si>
  <si>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</si>
  <si>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</si>
  <si>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</si>
  <si>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</si>
  <si>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</si>
  <si>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</si>
  <si>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</si>
  <si>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</si>
  <si>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</si>
  <si>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</si>
  <si>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</si>
  <si>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</si>
  <si>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</si>
  <si>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</si>
  <si>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</si>
  <si>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</si>
  <si>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</si>
  <si>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</si>
  <si>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</si>
  <si>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</si>
  <si>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</si>
  <si>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</si>
  <si>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</si>
  <si>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</si>
  <si>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</si>
  <si>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</si>
  <si>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</si>
  <si>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</si>
  <si>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</si>
  <si>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</si>
  <si>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</si>
  <si>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</si>
  <si>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</si>
  <si>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</si>
  <si>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</si>
  <si>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</si>
  <si>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</si>
  <si>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</si>
  <si>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</si>
  <si>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</si>
  <si>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</si>
  <si>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</si>
  <si>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</si>
  <si>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</si>
  <si>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</si>
  <si>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</si>
  <si>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</si>
  <si>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</si>
  <si>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</si>
  <si>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</si>
  <si>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</si>
  <si>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</si>
  <si>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</si>
  <si>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</si>
  <si>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</si>
  <si>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</si>
  <si>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</si>
  <si>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</si>
  <si>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</si>
  <si>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</si>
  <si>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</si>
  <si>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</si>
  <si>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</si>
  <si>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</si>
  <si>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</si>
  <si>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</si>
  <si>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</si>
  <si>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</si>
  <si>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</si>
  <si>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</si>
  <si>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</si>
  <si>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</si>
  <si>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</si>
  <si>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</si>
  <si>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</si>
  <si>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</si>
  <si>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</si>
  <si>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</si>
  <si>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</si>
  <si>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</si>
  <si>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</si>
  <si>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</si>
  <si>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</si>
  <si>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</si>
  <si>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</si>
  <si>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</si>
  <si>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</si>
  <si>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</si>
  <si>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</si>
  <si>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</si>
  <si>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</si>
  <si>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</si>
  <si>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</si>
  <si>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</si>
  <si>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</si>
  <si>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</si>
  <si>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</si>
  <si>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</si>
  <si>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</si>
  <si>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</si>
  <si>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</si>
  <si>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</si>
  <si>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</si>
  <si>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</si>
  <si>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</si>
  <si>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</si>
  <si>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</si>
  <si>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</si>
  <si>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</si>
  <si>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</si>
  <si>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</si>
  <si>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</si>
  <si>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</si>
  <si>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</si>
  <si>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</si>
  <si>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</si>
  <si>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</si>
  <si>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</si>
  <si>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</si>
  <si>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</si>
  <si>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</si>
  <si>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</si>
  <si>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</si>
  <si>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</si>
  <si>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</si>
  <si>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</si>
  <si>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</si>
  <si>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</si>
  <si>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</si>
  <si>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</si>
  <si>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</si>
  <si>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</si>
  <si>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</si>
  <si>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</si>
  <si>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</si>
  <si>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</si>
  <si>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</si>
  <si>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</si>
  <si>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</si>
  <si>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</si>
  <si>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</si>
  <si>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</si>
  <si>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</si>
  <si>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</si>
  <si>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</si>
  <si>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</si>
  <si>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</si>
  <si>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</si>
  <si>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</si>
  <si>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</si>
  <si>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</si>
  <si>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</si>
  <si>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</si>
  <si>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</si>
  <si>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</si>
  <si>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</si>
  <si>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</si>
  <si>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</si>
  <si>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</si>
  <si>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</si>
  <si>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</si>
  <si>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</si>
  <si>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</si>
  <si>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</si>
  <si>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</si>
  <si>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</si>
  <si>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</si>
  <si>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</si>
  <si>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</si>
  <si>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</si>
  <si>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</si>
  <si>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</si>
  <si>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</si>
  <si>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</si>
  <si>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</si>
  <si>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</si>
  <si>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</si>
  <si>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</si>
  <si>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</si>
  <si>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</si>
  <si>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</si>
  <si>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</si>
  <si>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</si>
  <si>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</si>
  <si>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</si>
  <si>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</si>
  <si>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</si>
  <si>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</si>
  <si>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</si>
  <si>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</si>
  <si>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</si>
  <si>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</si>
  <si>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</si>
  <si>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</si>
  <si>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</si>
  <si>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</si>
  <si>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</si>
  <si>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</si>
  <si>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</si>
  <si>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</si>
  <si>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</si>
  <si>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</si>
  <si>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</si>
  <si>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</si>
  <si>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</si>
  <si>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</si>
  <si>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</si>
  <si>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</si>
  <si>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</si>
  <si>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</si>
  <si>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</si>
  <si>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</si>
  <si>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</si>
  <si>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</si>
  <si>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</si>
  <si>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</si>
  <si>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</si>
  <si>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</si>
  <si>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</si>
  <si>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</si>
  <si>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</si>
  <si>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</si>
  <si>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</si>
  <si>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</si>
  <si>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</si>
  <si>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</si>
  <si>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</si>
  <si>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</si>
  <si>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</si>
  <si>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</si>
  <si>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</si>
  <si>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</si>
  <si>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</si>
  <si>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</si>
  <si>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</si>
  <si>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</si>
  <si>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</si>
  <si>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</si>
  <si>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</si>
  <si>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</si>
  <si>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</si>
  <si>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</si>
  <si>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</si>
  <si>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</si>
  <si>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</si>
  <si>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</si>
  <si>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</si>
  <si>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</si>
  <si>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</si>
  <si>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</si>
  <si>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</si>
  <si>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</si>
  <si>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</si>
  <si>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</si>
  <si>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</si>
  <si>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</si>
  <si>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</si>
  <si>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</si>
  <si>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</si>
  <si>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</si>
  <si>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</si>
  <si>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</si>
  <si>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</si>
  <si>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</si>
  <si>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</si>
  <si>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</si>
  <si>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</si>
  <si>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</si>
  <si>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</si>
  <si>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</si>
  <si>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</si>
  <si>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</si>
  <si>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</si>
  <si>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</si>
  <si>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</si>
  <si>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</si>
  <si>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</si>
  <si>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</si>
  <si>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</si>
  <si>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</si>
  <si>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</si>
  <si>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</si>
  <si>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</si>
  <si>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</si>
  <si>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</si>
  <si>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</si>
  <si>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</si>
  <si>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</si>
  <si>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</si>
  <si>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</si>
  <si>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</si>
  <si>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</si>
  <si>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</si>
  <si>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</si>
  <si>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</si>
  <si>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</si>
  <si>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</si>
  <si>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</si>
  <si>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</si>
  <si>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</si>
  <si>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</si>
  <si>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</si>
  <si>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</si>
  <si>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</si>
  <si>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</si>
  <si>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</si>
  <si>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</si>
  <si>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</si>
  <si>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</si>
  <si>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</si>
  <si>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</si>
  <si>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</si>
  <si>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</si>
  <si>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</si>
  <si>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</si>
  <si>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</si>
  <si>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</si>
  <si>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</si>
  <si>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</si>
  <si>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</si>
  <si>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</si>
  <si>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</si>
  <si>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</si>
  <si>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</si>
  <si>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</si>
  <si>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</si>
  <si>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</si>
  <si>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</si>
  <si>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</si>
  <si>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</si>
  <si>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</si>
  <si>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</si>
  <si>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</si>
  <si>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</si>
  <si>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</si>
  <si>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</si>
  <si>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</si>
  <si>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</si>
  <si>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</si>
  <si>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</si>
  <si>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</si>
  <si>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</si>
  <si>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</si>
  <si>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</si>
  <si>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</si>
  <si>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</si>
  <si>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</si>
  <si>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</si>
  <si>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</si>
  <si>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</si>
  <si>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</si>
  <si>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</si>
  <si>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</si>
  <si>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</si>
  <si>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</si>
  <si>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</si>
  <si>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</si>
  <si>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</si>
  <si>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</si>
  <si>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</si>
  <si>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</si>
  <si>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</si>
  <si>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</si>
  <si>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</si>
  <si>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</si>
  <si>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</si>
  <si>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</si>
  <si>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</si>
  <si>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</si>
  <si>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</si>
  <si>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</si>
  <si>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</si>
  <si>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</si>
  <si>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</si>
  <si>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</si>
  <si>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</si>
  <si>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</si>
  <si>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</si>
  <si>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</si>
  <si>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</si>
  <si>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</si>
  <si>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</si>
  <si>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</si>
  <si>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</si>
  <si>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</si>
  <si>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</si>
  <si>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</si>
  <si>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</si>
  <si>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</si>
  <si>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</si>
  <si>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</si>
  <si>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</si>
  <si>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</si>
  <si>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</si>
  <si>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</si>
  <si>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</si>
  <si>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</si>
  <si>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</si>
  <si>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</si>
  <si>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</si>
  <si>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</si>
  <si>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</si>
  <si>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</si>
  <si>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</si>
  <si>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</si>
  <si>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</si>
  <si>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</si>
  <si>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</si>
  <si>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</si>
  <si>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</si>
  <si>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</si>
  <si>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</si>
  <si>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</si>
  <si>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</si>
  <si>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</si>
  <si>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</si>
  <si>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</si>
  <si>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</si>
  <si>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</si>
  <si>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</si>
  <si>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</si>
  <si>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</si>
  <si>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</si>
  <si>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</si>
  <si>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</si>
  <si>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</si>
  <si>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</si>
  <si>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</si>
  <si>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</si>
  <si>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</si>
  <si>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</si>
  <si>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</si>
  <si>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</si>
  <si>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</si>
  <si>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</si>
  <si>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</si>
  <si>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</si>
  <si>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</si>
  <si>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</si>
  <si>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</si>
  <si>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</si>
  <si>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</si>
  <si>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</si>
  <si>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</si>
  <si>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</si>
  <si>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</si>
  <si>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</si>
  <si>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</si>
  <si>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</si>
  <si>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</si>
  <si>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</si>
  <si>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</si>
  <si>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</si>
  <si>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</si>
  <si>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</si>
  <si>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</si>
  <si>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</si>
  <si>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</si>
  <si>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</si>
  <si>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</si>
  <si>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</si>
  <si>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</si>
  <si>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</si>
  <si>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</si>
  <si>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</si>
  <si>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</si>
  <si>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</si>
  <si>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</si>
  <si>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</si>
  <si>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</si>
  <si>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</si>
  <si>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</si>
  <si>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</si>
  <si>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</si>
  <si>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</si>
  <si>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</si>
  <si>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</si>
  <si>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</si>
  <si>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</si>
  <si>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</si>
  <si>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</si>
  <si>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</si>
  <si>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</si>
  <si>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</si>
  <si>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</si>
  <si>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</si>
  <si>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</si>
  <si>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</si>
  <si>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</si>
  <si>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</si>
  <si>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</si>
  <si>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</si>
  <si>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</si>
  <si>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</si>
  <si>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</si>
  <si>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</si>
  <si>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</si>
  <si>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</si>
  <si>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</si>
  <si>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</si>
  <si>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</si>
  <si>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</si>
  <si>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</si>
  <si>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</si>
  <si>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</si>
  <si>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</si>
  <si>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</si>
  <si>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</si>
  <si>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</si>
  <si>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</si>
  <si>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</si>
  <si>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</si>
  <si>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</si>
  <si>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</si>
  <si>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</si>
  <si>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</si>
  <si>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</si>
  <si>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</si>
  <si>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</si>
  <si>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</si>
  <si>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</si>
  <si>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</si>
  <si>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</si>
  <si>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</si>
  <si>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</si>
  <si>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</si>
  <si>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</si>
  <si>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</si>
  <si>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</si>
  <si>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</si>
  <si>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</si>
  <si>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</si>
  <si>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</si>
  <si>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</si>
  <si>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</si>
  <si>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</si>
  <si>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</si>
  <si>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</si>
  <si>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</si>
  <si>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</si>
  <si>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</si>
  <si>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</si>
  <si>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</si>
  <si>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</si>
  <si>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</si>
  <si>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</si>
  <si>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</si>
  <si>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</si>
  <si>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</si>
  <si>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</si>
  <si>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</si>
  <si>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</si>
  <si>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</si>
  <si>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</si>
  <si>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</si>
  <si>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</si>
  <si>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</si>
  <si>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</si>
  <si>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</si>
  <si>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</si>
  <si>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</si>
  <si>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</si>
  <si>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</si>
  <si>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</si>
  <si>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</si>
  <si>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</si>
  <si>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</si>
  <si>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</si>
  <si>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</si>
  <si>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</si>
  <si>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</si>
  <si>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</si>
  <si>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</si>
  <si>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</si>
  <si>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</si>
  <si>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</si>
  <si>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</si>
  <si>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</si>
  <si>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</si>
  <si>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</si>
  <si>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</si>
  <si>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</si>
  <si>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</si>
  <si>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</si>
  <si>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</si>
  <si>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</si>
  <si>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</si>
  <si>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</si>
  <si>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</si>
  <si>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</si>
  <si>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</si>
  <si>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</si>
  <si>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</si>
  <si>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</si>
  <si>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</si>
  <si>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</si>
  <si>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</si>
  <si>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</si>
  <si>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</si>
  <si>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</si>
  <si>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</si>
  <si>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</si>
  <si>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</si>
  <si>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</si>
  <si>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</si>
  <si>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</si>
  <si>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</si>
  <si>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</si>
  <si>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</si>
  <si>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</si>
  <si>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</si>
  <si>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</si>
  <si>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</si>
  <si>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</si>
  <si>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</si>
  <si>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</si>
  <si>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</si>
  <si>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</si>
  <si>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</si>
  <si>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</si>
  <si>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</si>
  <si>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</si>
  <si>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</si>
  <si>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</si>
  <si>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</si>
  <si>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</si>
  <si>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</si>
  <si>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</si>
  <si>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</si>
  <si>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</si>
  <si>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</si>
  <si>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</si>
  <si>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</si>
  <si>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</si>
  <si>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</si>
  <si>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</si>
  <si>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</si>
  <si>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</si>
  <si>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</si>
  <si>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</si>
  <si>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</si>
  <si>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</si>
  <si>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</si>
  <si>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</si>
  <si>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</si>
  <si>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</si>
  <si>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</si>
  <si>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</si>
  <si>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</si>
  <si>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</si>
  <si>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</si>
  <si>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</si>
  <si>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</si>
  <si>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</si>
  <si>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</si>
  <si>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</si>
  <si>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</si>
  <si>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</si>
  <si>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</si>
  <si>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</si>
  <si>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</si>
  <si>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</si>
  <si>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</si>
  <si>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</si>
  <si>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</si>
  <si>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</si>
  <si>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</si>
  <si>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</si>
  <si>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</si>
  <si>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</si>
  <si>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</si>
  <si>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</si>
  <si>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</si>
  <si>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</si>
  <si>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</si>
  <si>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</si>
  <si>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</si>
  <si>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</si>
  <si>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</si>
  <si>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</si>
  <si>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</si>
  <si>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</si>
  <si>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</si>
  <si>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</si>
  <si>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</si>
  <si>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</si>
  <si>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</si>
  <si>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</si>
  <si>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</si>
  <si>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</si>
  <si>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</si>
  <si>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</si>
  <si>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</si>
  <si>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</si>
  <si>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</si>
  <si>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</si>
  <si>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</si>
  <si>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</si>
  <si>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</si>
  <si>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</si>
  <si>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</si>
  <si>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</si>
  <si>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</si>
  <si>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</si>
  <si>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</si>
  <si>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</si>
  <si>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</si>
  <si>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</si>
  <si>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</si>
  <si>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</si>
  <si>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</si>
  <si>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</si>
  <si>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</si>
  <si>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</si>
  <si>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</si>
  <si>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</si>
  <si>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</si>
  <si>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</si>
  <si>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</si>
  <si>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</si>
  <si>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</si>
  <si>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</si>
  <si>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</si>
  <si>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</si>
  <si>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</si>
  <si>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</si>
  <si>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</si>
  <si>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</si>
  <si>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</si>
  <si>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</si>
  <si>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</si>
  <si>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</si>
  <si>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</si>
  <si>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</si>
  <si>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</si>
  <si>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</si>
  <si>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</si>
  <si>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</si>
  <si>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</si>
  <si>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</si>
  <si>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</si>
  <si>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</si>
  <si>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</si>
  <si>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</si>
  <si>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</si>
  <si>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</si>
  <si>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</si>
  <si>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</si>
  <si>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</si>
  <si>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</si>
  <si>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</si>
  <si>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</si>
  <si>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</si>
  <si>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</si>
  <si>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</si>
  <si>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</si>
  <si>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</si>
  <si>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</si>
  <si>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</si>
  <si>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</si>
  <si>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</si>
  <si>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</si>
  <si>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</si>
  <si>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</si>
  <si>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</si>
  <si>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</si>
  <si>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</si>
  <si>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</si>
  <si>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</si>
  <si>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</si>
  <si>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</si>
  <si>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</si>
  <si>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</si>
  <si>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</si>
  <si>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</si>
  <si>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</si>
  <si>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</si>
  <si>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</si>
  <si>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</si>
  <si>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</si>
  <si>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</si>
  <si>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</si>
  <si>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</si>
  <si>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</si>
  <si>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</si>
  <si>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</si>
  <si>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</si>
  <si>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</si>
  <si>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</si>
  <si>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</si>
  <si>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</si>
  <si>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</si>
  <si>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</si>
  <si>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</si>
  <si>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</si>
  <si>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</si>
  <si>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</si>
  <si>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</si>
  <si>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</si>
  <si>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</si>
  <si>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</si>
  <si>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</si>
  <si>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</si>
  <si>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</si>
  <si>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</si>
  <si>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</si>
  <si>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</si>
  <si>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</si>
  <si>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</si>
  <si>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</si>
  <si>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</si>
  <si>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</si>
  <si>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</si>
  <si>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</si>
  <si>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</si>
  <si>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</si>
  <si>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</si>
  <si>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</si>
  <si>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</si>
  <si>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</si>
  <si>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</si>
  <si>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</si>
  <si>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</si>
  <si>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</si>
  <si>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</si>
  <si>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</si>
  <si>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</si>
  <si>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</si>
  <si>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</si>
  <si>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</si>
  <si>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</si>
  <si>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</si>
  <si>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</si>
  <si>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</si>
  <si>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</si>
  <si>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</si>
  <si>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</si>
  <si>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</si>
  <si>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</si>
  <si>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</si>
  <si>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</si>
  <si>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</si>
  <si>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</si>
  <si>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</si>
  <si>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</si>
  <si>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</si>
  <si>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</si>
  <si>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</si>
  <si>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</si>
  <si>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</si>
  <si>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</si>
  <si>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</si>
  <si>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</si>
  <si>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</si>
  <si>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</si>
  <si>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</si>
  <si>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</si>
  <si>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</si>
  <si>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</si>
  <si>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</si>
  <si>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</si>
  <si>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</si>
  <si>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</si>
  <si>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</si>
  <si>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</si>
  <si>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</si>
  <si>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</si>
  <si>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</si>
  <si>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</si>
  <si>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</si>
  <si>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</si>
  <si>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</si>
  <si>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</si>
  <si>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</si>
  <si>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</si>
  <si>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</si>
  <si>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</si>
  <si>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</si>
  <si>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</si>
  <si>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</si>
  <si>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</si>
  <si>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</si>
  <si>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</si>
  <si>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</si>
  <si>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</si>
  <si>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</si>
  <si>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</si>
  <si>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</si>
  <si>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</si>
  <si>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</si>
  <si>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</si>
  <si>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</si>
  <si>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</si>
  <si>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</si>
  <si>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</si>
  <si>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</si>
  <si>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</si>
  <si>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</si>
  <si>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</si>
  <si>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</si>
  <si>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</si>
  <si>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</si>
  <si>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</si>
  <si>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</si>
  <si>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</si>
  <si>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</si>
  <si>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</si>
  <si>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</si>
  <si>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</si>
  <si>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</si>
  <si>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</si>
  <si>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</si>
  <si>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</si>
  <si>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</si>
  <si>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</si>
  <si>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</si>
  <si>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</si>
  <si>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</si>
  <si>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</si>
  <si>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</si>
  <si>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</si>
  <si>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</si>
  <si>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</si>
  <si>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</si>
  <si>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</si>
  <si>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</si>
  <si>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</si>
  <si>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</si>
  <si>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</si>
  <si>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</si>
  <si>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</si>
  <si>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</si>
  <si>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</si>
  <si>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</si>
  <si>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</si>
  <si>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</si>
  <si>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</si>
  <si>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</si>
  <si>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</si>
  <si>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</si>
  <si>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</si>
  <si>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</si>
  <si>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</si>
  <si>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</si>
  <si>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</si>
  <si>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</si>
  <si>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</si>
  <si>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</si>
  <si>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</si>
  <si>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</si>
  <si>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</si>
  <si>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</si>
  <si>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</si>
  <si>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</si>
  <si>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</si>
  <si>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</si>
  <si>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</si>
  <si>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</si>
  <si>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</si>
  <si>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</si>
  <si>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</si>
  <si>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</si>
  <si>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</si>
  <si>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</si>
  <si>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</si>
  <si>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</si>
  <si>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</si>
  <si>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</si>
  <si>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</si>
  <si>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</si>
  <si>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</si>
  <si>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</si>
  <si>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</si>
  <si>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</si>
  <si>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</si>
  <si>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</si>
  <si>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</si>
  <si>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</si>
  <si>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</si>
  <si>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</si>
  <si>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</si>
  <si>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</si>
  <si>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</si>
  <si>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</si>
  <si>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</si>
  <si>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</si>
  <si>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</si>
  <si>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</si>
  <si>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</si>
  <si>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</si>
  <si>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</si>
  <si>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</si>
  <si>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</si>
  <si>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</si>
  <si>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</si>
  <si>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</si>
  <si>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</si>
  <si>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</si>
  <si>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</si>
  <si>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</si>
  <si>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</si>
  <si>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</si>
  <si>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</si>
  <si>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</si>
  <si>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</si>
  <si>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</si>
  <si>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</si>
  <si>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</si>
  <si>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</si>
  <si>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</si>
  <si>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</si>
  <si>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</si>
  <si>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</si>
  <si>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</si>
  <si>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</si>
  <si>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</si>
  <si>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</si>
  <si>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</si>
  <si>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</si>
  <si>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</si>
  <si>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</si>
  <si>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</si>
  <si>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</si>
  <si>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</si>
  <si>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</si>
  <si>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</si>
  <si>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</si>
  <si>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</si>
  <si>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</si>
  <si>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</si>
  <si>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</si>
  <si>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</si>
  <si>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</si>
  <si>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</si>
  <si>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</si>
  <si>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</si>
  <si>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</si>
  <si>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</si>
  <si>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</si>
  <si>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</si>
  <si>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</si>
  <si>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</si>
  <si>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</si>
  <si>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</si>
  <si>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</si>
  <si>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</si>
  <si>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</si>
  <si>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</si>
  <si>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</si>
  <si>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</si>
  <si>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</si>
  <si>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</si>
  <si>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</si>
  <si>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</si>
  <si>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</si>
  <si>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</si>
  <si>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</si>
  <si>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</si>
  <si>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</si>
  <si>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</si>
  <si>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</si>
  <si>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</si>
  <si>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</si>
  <si>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</si>
  <si>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</si>
  <si>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</si>
  <si>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</si>
  <si>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</si>
  <si>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</si>
  <si>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</si>
  <si>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</si>
  <si>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</si>
  <si>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</si>
  <si>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</si>
  <si>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</si>
  <si>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</si>
  <si>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</si>
  <si>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</si>
  <si>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</si>
  <si>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</si>
  <si>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</si>
  <si>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</si>
  <si>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</si>
  <si>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</si>
  <si>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</si>
  <si>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</si>
  <si>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</si>
  <si>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</si>
  <si>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</si>
  <si>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</si>
  <si>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</si>
  <si>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</si>
  <si>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</si>
  <si>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</si>
  <si>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</si>
  <si>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</si>
  <si>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</si>
  <si>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</si>
  <si>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</si>
  <si>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</si>
  <si>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</si>
  <si>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</si>
  <si>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</si>
  <si>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</si>
  <si>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</si>
  <si>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</si>
  <si>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</si>
  <si>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</si>
  <si>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</si>
  <si>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</si>
  <si>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</si>
  <si>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</si>
  <si>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</si>
  <si>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</si>
  <si>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</si>
  <si>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</si>
  <si>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</si>
  <si>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</si>
  <si>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</si>
  <si>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</si>
  <si>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</si>
  <si>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</si>
  <si>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</si>
  <si>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</si>
  <si>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</si>
  <si>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</si>
  <si>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</si>
  <si>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</si>
  <si>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</si>
  <si>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</si>
  <si>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</si>
  <si>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</si>
  <si>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</si>
  <si>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</si>
  <si>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</si>
  <si>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</si>
  <si>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</si>
  <si>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</si>
  <si>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</si>
  <si>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</si>
  <si>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</si>
  <si>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</si>
  <si>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</si>
  <si>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</si>
  <si>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</si>
  <si>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</si>
  <si>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</si>
  <si>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</si>
  <si>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</si>
  <si>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</si>
  <si>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</si>
  <si>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</si>
  <si>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</si>
  <si>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</si>
  <si>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</si>
  <si>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</si>
  <si>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</si>
  <si>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</si>
  <si>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</si>
  <si>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</si>
  <si>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</si>
  <si>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</si>
  <si>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</si>
  <si>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</si>
  <si>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</si>
  <si>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</si>
  <si>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</si>
  <si>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</si>
  <si>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</si>
  <si>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</si>
  <si>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</si>
  <si>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</si>
  <si>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</si>
  <si>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</si>
  <si>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</si>
  <si>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</si>
  <si>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</si>
  <si>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</si>
  <si>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</si>
  <si>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</si>
  <si>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</si>
  <si>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See Princeton (1114)</t>
  </si>
  <si>
    <t>Table 8.</t>
  </si>
  <si>
    <t>Table 10.</t>
  </si>
  <si>
    <t>New</t>
  </si>
  <si>
    <t>construction</t>
  </si>
  <si>
    <t>See Hardwick Twp.</t>
  </si>
  <si>
    <t>BRANCHBURG TWP</t>
  </si>
  <si>
    <t>HOWELL TWP</t>
  </si>
  <si>
    <t>MONROE TWP</t>
  </si>
  <si>
    <t xml:space="preserve">Year-to-Date </t>
  </si>
  <si>
    <t>HAMILTON TWP</t>
  </si>
  <si>
    <t>FRANKLIN TWP</t>
  </si>
  <si>
    <t>CHERRY HILL TWP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</si>
  <si>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</si>
  <si>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</si>
  <si>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</si>
  <si>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</si>
  <si>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</si>
  <si>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</si>
  <si>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</si>
  <si>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</si>
  <si>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</si>
  <si>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</si>
  <si>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</si>
  <si>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</si>
  <si>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</si>
  <si>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</si>
  <si>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UPPER FREEHOLD TWP</t>
  </si>
  <si>
    <t>VINELAND CITY</t>
  </si>
  <si>
    <t>WASHINGTON TWP</t>
  </si>
  <si>
    <t>OCEAN TWP</t>
  </si>
  <si>
    <t>HOPATCONG BORO</t>
  </si>
  <si>
    <t>MONTVALE BORO</t>
  </si>
  <si>
    <t>SURF CITY BORO</t>
  </si>
  <si>
    <t>HOPEWELL TWP</t>
  </si>
  <si>
    <t>FREEHOLD TWP</t>
  </si>
  <si>
    <t>LAVALLETTE BORO</t>
  </si>
  <si>
    <t>20190607</t>
  </si>
  <si>
    <t>MOUNT LAUREL TWP</t>
  </si>
  <si>
    <t>SPRINGFIELD TWP</t>
  </si>
  <si>
    <t>READINGTON TWP</t>
  </si>
  <si>
    <t>MADISON BORO</t>
  </si>
  <si>
    <t>PITTSGROVE TWP</t>
  </si>
  <si>
    <t>MONTGOMERY TWP</t>
  </si>
  <si>
    <t>FREDON TWP</t>
  </si>
  <si>
    <t>LITTLE FERRY BORO</t>
  </si>
  <si>
    <t>NORTHVALE BORO</t>
  </si>
  <si>
    <t>OLD TAPPAN BORO</t>
  </si>
  <si>
    <t>OCEAN CITY</t>
  </si>
  <si>
    <t>MILLVILLE CITY</t>
  </si>
  <si>
    <t>MILLBURN TWP</t>
  </si>
  <si>
    <t>MONTCLAIR TOWN</t>
  </si>
  <si>
    <t>HOBOKEN CITY</t>
  </si>
  <si>
    <t>CLINTON TWP</t>
  </si>
  <si>
    <t>RARITAN TWP</t>
  </si>
  <si>
    <t>EWING TWP</t>
  </si>
  <si>
    <t>CRANBURY TWP</t>
  </si>
  <si>
    <t>SOUTH PLAINFIELD BORO</t>
  </si>
  <si>
    <t>LONG BRANCH CITY</t>
  </si>
  <si>
    <t>MARLBORO TWP</t>
  </si>
  <si>
    <t>SEA GIRT BORO</t>
  </si>
  <si>
    <t>FLORHAM PARK BORO</t>
  </si>
  <si>
    <t>HARDING TWP</t>
  </si>
  <si>
    <t>RANDOLPH TWP</t>
  </si>
  <si>
    <t>ROCKAWAY TWP</t>
  </si>
  <si>
    <t>DOVER TWP</t>
  </si>
  <si>
    <t>HARVEY CEDARS BORO</t>
  </si>
  <si>
    <t>MANCHESTER TWP</t>
  </si>
  <si>
    <t>STAFFORD TWP</t>
  </si>
  <si>
    <t>BLOOMINGDALE BORO</t>
  </si>
  <si>
    <t>TOTOWA BORO</t>
  </si>
  <si>
    <t>SPARTA TWP</t>
  </si>
  <si>
    <t>SUMMIT CITY</t>
  </si>
  <si>
    <t>POHATCONG TWP</t>
  </si>
  <si>
    <t>20190708</t>
  </si>
  <si>
    <t>See Hardwick</t>
  </si>
  <si>
    <t>Square feet of nonresidential construction reported on certificates of occupancy, June 2019</t>
  </si>
  <si>
    <t>Source: New Jersey Department of Community Affairs, 8/9/19</t>
  </si>
  <si>
    <t>20190809</t>
  </si>
  <si>
    <t>see Princeton (1114)</t>
  </si>
  <si>
    <t>ATLANTIC CITY</t>
  </si>
  <si>
    <t>MARGATE CITY</t>
  </si>
  <si>
    <t>CLIFFSIDE PARK BORO</t>
  </si>
  <si>
    <t>DEMAREST BORO</t>
  </si>
  <si>
    <t>EDGEWATER BORO</t>
  </si>
  <si>
    <t>FAIR LAWN BORO</t>
  </si>
  <si>
    <t>GARFIELD CITY</t>
  </si>
  <si>
    <t>NEW MILFORD BORO</t>
  </si>
  <si>
    <t>WALDWICK BORO</t>
  </si>
  <si>
    <t>CHESTERFIELD TWP</t>
  </si>
  <si>
    <t>FLORENCE TWP</t>
  </si>
  <si>
    <t>MOORESTOWN TWP</t>
  </si>
  <si>
    <t>SHAMONG TWP</t>
  </si>
  <si>
    <t>BROOKLAWN BORO</t>
  </si>
  <si>
    <t>COLLINGSWOOD BORO</t>
  </si>
  <si>
    <t>WILDWOOD CITY</t>
  </si>
  <si>
    <t>DEERFIELD TWP</t>
  </si>
  <si>
    <t>FAIRFIELD TWP</t>
  </si>
  <si>
    <t>STOW CREEK TWP</t>
  </si>
  <si>
    <t>UPPER DEERFIELD TWP</t>
  </si>
  <si>
    <t>EAST ORANGE CITY</t>
  </si>
  <si>
    <t>LIVINGSTON TWP</t>
  </si>
  <si>
    <t>NUTLEY TOWN</t>
  </si>
  <si>
    <t>ELK TWP</t>
  </si>
  <si>
    <t>GLASSBORO BORO</t>
  </si>
  <si>
    <t>GREENWICH TWP</t>
  </si>
  <si>
    <t>HARRISON TWP</t>
  </si>
  <si>
    <t>BAYONNE CITY</t>
  </si>
  <si>
    <t>HARRISON TOWN</t>
  </si>
  <si>
    <t>BETHLEHEM TWP</t>
  </si>
  <si>
    <t>EAST AMWELL TWP</t>
  </si>
  <si>
    <t>HAMPTON BORO</t>
  </si>
  <si>
    <t>HOLLAND TWP</t>
  </si>
  <si>
    <t>LAMBERTVILLE CITY</t>
  </si>
  <si>
    <t>ROBBINSVILLE</t>
  </si>
  <si>
    <t>EDISON TWP</t>
  </si>
  <si>
    <t>NEW BRUNSWICK CITY</t>
  </si>
  <si>
    <t>SAYREVILLE BORO</t>
  </si>
  <si>
    <t>SOUTH BRUNSWICK TWP</t>
  </si>
  <si>
    <t>SPOTSWOOD BORO</t>
  </si>
  <si>
    <t>ALLENHURST BORO</t>
  </si>
  <si>
    <t>EATONTOWN BORO</t>
  </si>
  <si>
    <t>FARMINGDALE BORO</t>
  </si>
  <si>
    <t>HOLMDEL TWP</t>
  </si>
  <si>
    <t>MANASQUAN BORO</t>
  </si>
  <si>
    <t>MILLSTONE TWP</t>
  </si>
  <si>
    <t>NEPTUNE CITY BORO</t>
  </si>
  <si>
    <t>SHREWSBURY BORO</t>
  </si>
  <si>
    <t>WALL TWP</t>
  </si>
  <si>
    <t>MONTVILLE TWP</t>
  </si>
  <si>
    <t>MORRIS TWP</t>
  </si>
  <si>
    <t>MORRIS PLAINS BORO</t>
  </si>
  <si>
    <t>MOUNT OLIVE TWP</t>
  </si>
  <si>
    <t>PARSIPPANY-TROY HILLS TWP</t>
  </si>
  <si>
    <t>PEQUANNOCK TWP</t>
  </si>
  <si>
    <t>ROXBURY TWP</t>
  </si>
  <si>
    <t>BARNEGAT LIGHT BORO</t>
  </si>
  <si>
    <t>BEACH HAVEN BORO</t>
  </si>
  <si>
    <t>LAKEWOOD TWP</t>
  </si>
  <si>
    <t>CLIFTON CITY</t>
  </si>
  <si>
    <t>LITTLE FALLS TWP</t>
  </si>
  <si>
    <t>RINGWOOD BORO</t>
  </si>
  <si>
    <t>LOWER ALLOWAYS CREEK TWP</t>
  </si>
  <si>
    <t>MANNINGTON TWP</t>
  </si>
  <si>
    <t>SALEM CITY</t>
  </si>
  <si>
    <t>BRIDGEWATER TWP</t>
  </si>
  <si>
    <t>WARREN TWP</t>
  </si>
  <si>
    <t>FRANKFORD TWP</t>
  </si>
  <si>
    <t>FRELINGHUYSEN TWP</t>
  </si>
  <si>
    <t>LOPATCONG TWP</t>
  </si>
  <si>
    <t>WASHINGTON BORO</t>
  </si>
  <si>
    <t>Office square feet certified, June 2019</t>
  </si>
  <si>
    <t>June</t>
  </si>
  <si>
    <t xml:space="preserve">   June 2018</t>
  </si>
  <si>
    <t xml:space="preserve">  June 2018</t>
  </si>
  <si>
    <t>Retail square feet certified, June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</si>
</sst>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0" fontId="0" fillId="34" borderId="47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15" fillId="2" borderId="0" xfId="0" applyNumberFormat="1" applyFont="1" applyAlignment="1" applyProtection="1">
      <alignment horizontal="right"/>
      <protection locked="0"/>
    </xf>
    <xf numFmtId="0" fontId="15" fillId="2" borderId="0" xfId="0" applyFont="1" applyAlignment="1">
      <alignment horizontal="righ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6"/>
  <sheetViews>
    <sheetView zoomScalePageLayoutView="0" workbookViewId="0" topLeftCell="A4">
      <selection activeCell="A5" sqref="A5:Q133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1750</v>
      </c>
      <c r="D4" s="48" t="s">
        <v>1751</v>
      </c>
      <c r="E4" s="48" t="s">
        <v>1735</v>
      </c>
      <c r="F4" s="48" t="s">
        <v>1752</v>
      </c>
      <c r="G4" s="48" t="s">
        <v>1753</v>
      </c>
      <c r="H4" s="48" t="s">
        <v>1754</v>
      </c>
      <c r="I4" s="48" t="s">
        <v>1755</v>
      </c>
      <c r="J4" s="48" t="s">
        <v>1756</v>
      </c>
      <c r="K4" s="48" t="s">
        <v>1757</v>
      </c>
      <c r="L4" s="48" t="s">
        <v>866</v>
      </c>
      <c r="M4" s="48" t="s">
        <v>1758</v>
      </c>
      <c r="N4" s="48" t="s">
        <v>1759</v>
      </c>
      <c r="O4" s="48" t="s">
        <v>869</v>
      </c>
      <c r="P4" s="48" t="s">
        <v>870</v>
      </c>
      <c r="Q4" s="48" t="s">
        <v>1760</v>
      </c>
      <c r="R4" s="48" t="s">
        <v>1761</v>
      </c>
      <c r="S4" s="12"/>
      <c r="T4" s="12"/>
      <c r="U4" s="12"/>
    </row>
    <row r="5" spans="1:17" ht="15.75" thickTop="1">
      <c r="A5" s="59" t="s">
        <v>1115</v>
      </c>
      <c r="B5" s="46" t="s">
        <v>1856</v>
      </c>
      <c r="C5" s="47">
        <v>415556</v>
      </c>
      <c r="D5" s="27"/>
      <c r="E5" s="27"/>
      <c r="F5" s="47">
        <v>56821</v>
      </c>
      <c r="G5" s="27"/>
      <c r="H5" s="27"/>
      <c r="I5" s="27"/>
      <c r="J5" s="47">
        <v>626504</v>
      </c>
      <c r="K5" s="27"/>
      <c r="L5" s="27"/>
      <c r="M5" s="27"/>
      <c r="N5" s="27"/>
      <c r="O5" s="27"/>
      <c r="P5" s="27"/>
      <c r="Q5" s="27"/>
    </row>
    <row r="6" spans="1:17" ht="15">
      <c r="A6" s="59" t="s">
        <v>1145</v>
      </c>
      <c r="B6" s="46" t="s">
        <v>1786</v>
      </c>
      <c r="C6" s="47">
        <v>1</v>
      </c>
      <c r="D6" s="27"/>
      <c r="E6" s="27"/>
      <c r="F6" s="47">
        <v>9183</v>
      </c>
      <c r="G6" s="27"/>
      <c r="H6" s="27"/>
      <c r="I6" s="27"/>
      <c r="J6" s="27"/>
      <c r="K6" s="27"/>
      <c r="L6" s="27"/>
      <c r="M6" s="27"/>
      <c r="N6" s="27"/>
      <c r="O6" s="47">
        <v>100</v>
      </c>
      <c r="P6" s="27"/>
      <c r="Q6" s="27"/>
    </row>
    <row r="7" spans="1:17" ht="15">
      <c r="A7" s="59" t="s">
        <v>1155</v>
      </c>
      <c r="B7" s="46" t="s">
        <v>1857</v>
      </c>
      <c r="C7" s="27"/>
      <c r="D7" s="27"/>
      <c r="E7" s="27"/>
      <c r="F7" s="27"/>
      <c r="G7" s="27"/>
      <c r="H7" s="27"/>
      <c r="I7" s="27"/>
      <c r="J7" s="47">
        <v>0</v>
      </c>
      <c r="K7" s="27"/>
      <c r="L7" s="27"/>
      <c r="M7" s="27"/>
      <c r="N7" s="27"/>
      <c r="O7" s="27"/>
      <c r="P7" s="27"/>
      <c r="Q7" s="27"/>
    </row>
    <row r="8" spans="1:17" ht="15">
      <c r="A8" s="59" t="s">
        <v>1194</v>
      </c>
      <c r="B8" s="46" t="s">
        <v>1858</v>
      </c>
      <c r="C8" s="27"/>
      <c r="D8" s="27"/>
      <c r="E8" s="27"/>
      <c r="F8" s="27"/>
      <c r="G8" s="27"/>
      <c r="H8" s="27"/>
      <c r="I8" s="27"/>
      <c r="J8" s="47">
        <v>8214</v>
      </c>
      <c r="K8" s="27"/>
      <c r="L8" s="27"/>
      <c r="M8" s="27"/>
      <c r="N8" s="27"/>
      <c r="O8" s="27"/>
      <c r="P8" s="27"/>
      <c r="Q8" s="27"/>
    </row>
    <row r="9" spans="1:17" ht="15">
      <c r="A9" s="59" t="s">
        <v>1203</v>
      </c>
      <c r="B9" s="46" t="s">
        <v>1859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361</v>
      </c>
    </row>
    <row r="10" spans="1:17" ht="15">
      <c r="A10" s="59" t="s">
        <v>1215</v>
      </c>
      <c r="B10" s="46" t="s">
        <v>1860</v>
      </c>
      <c r="C10" s="47">
        <v>1565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5">
      <c r="A11" s="59" t="s">
        <v>1227</v>
      </c>
      <c r="B11" s="46" t="s">
        <v>1861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200</v>
      </c>
    </row>
    <row r="12" spans="1:17" ht="15">
      <c r="A12" s="59" t="s">
        <v>1239</v>
      </c>
      <c r="B12" s="46" t="s">
        <v>1862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>
        <v>320</v>
      </c>
    </row>
    <row r="13" spans="1:17" ht="15">
      <c r="A13" s="59" t="s">
        <v>1266</v>
      </c>
      <c r="B13" s="46" t="s">
        <v>1821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1</v>
      </c>
    </row>
    <row r="14" spans="1:17" ht="15">
      <c r="A14" s="59" t="s">
        <v>1284</v>
      </c>
      <c r="B14" s="46" t="s">
        <v>1808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91</v>
      </c>
    </row>
    <row r="15" spans="1:17" ht="15">
      <c r="A15" s="59" t="s">
        <v>1290</v>
      </c>
      <c r="B15" s="46" t="s">
        <v>1863</v>
      </c>
      <c r="C15" s="27"/>
      <c r="D15" s="47">
        <v>71068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5">
      <c r="A16" s="59" t="s">
        <v>1296</v>
      </c>
      <c r="B16" s="46" t="s">
        <v>1822</v>
      </c>
      <c r="C16" s="27"/>
      <c r="D16" s="27"/>
      <c r="E16" s="27"/>
      <c r="F16" s="27"/>
      <c r="G16" s="27"/>
      <c r="H16" s="27"/>
      <c r="I16" s="27"/>
      <c r="J16" s="47">
        <v>1538</v>
      </c>
      <c r="K16" s="27"/>
      <c r="L16" s="27"/>
      <c r="M16" s="27"/>
      <c r="N16" s="27"/>
      <c r="O16" s="27"/>
      <c r="P16" s="27"/>
      <c r="Q16" s="27"/>
    </row>
    <row r="17" spans="1:17" ht="15">
      <c r="A17" s="59" t="s">
        <v>1306</v>
      </c>
      <c r="B17" s="46" t="s">
        <v>1823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1</v>
      </c>
    </row>
    <row r="18" spans="1:17" ht="15">
      <c r="A18" s="59" t="s">
        <v>1368</v>
      </c>
      <c r="B18" s="46" t="s">
        <v>1864</v>
      </c>
      <c r="C18" s="27"/>
      <c r="D18" s="27"/>
      <c r="E18" s="27"/>
      <c r="F18" s="27"/>
      <c r="G18" s="27"/>
      <c r="H18" s="27"/>
      <c r="I18" s="27"/>
      <c r="J18" s="27"/>
      <c r="K18" s="47">
        <v>700</v>
      </c>
      <c r="L18" s="27"/>
      <c r="M18" s="27"/>
      <c r="N18" s="27"/>
      <c r="O18" s="27"/>
      <c r="P18" s="27"/>
      <c r="Q18" s="27"/>
    </row>
    <row r="19" spans="1:17" ht="15">
      <c r="A19" s="59" t="s">
        <v>1408</v>
      </c>
      <c r="B19" s="46" t="s">
        <v>1865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16994</v>
      </c>
    </row>
    <row r="20" spans="1:17" ht="15">
      <c r="A20" s="59" t="s">
        <v>1432</v>
      </c>
      <c r="B20" s="46" t="s">
        <v>1866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288</v>
      </c>
    </row>
    <row r="21" spans="1:17" ht="15">
      <c r="A21" s="59" t="s">
        <v>1452</v>
      </c>
      <c r="B21" s="46" t="s">
        <v>1867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1</v>
      </c>
    </row>
    <row r="22" spans="1:17" ht="15">
      <c r="A22" s="59" t="s">
        <v>1458</v>
      </c>
      <c r="B22" s="46" t="s">
        <v>1814</v>
      </c>
      <c r="C22" s="27"/>
      <c r="D22" s="27"/>
      <c r="E22" s="27"/>
      <c r="F22" s="27"/>
      <c r="G22" s="27"/>
      <c r="H22" s="27"/>
      <c r="I22" s="27"/>
      <c r="J22" s="47">
        <v>65124</v>
      </c>
      <c r="K22" s="27"/>
      <c r="L22" s="27"/>
      <c r="M22" s="27"/>
      <c r="N22" s="27"/>
      <c r="O22" s="27"/>
      <c r="P22" s="27"/>
      <c r="Q22" s="27"/>
    </row>
    <row r="23" spans="1:17" ht="15">
      <c r="A23" s="59" t="s">
        <v>1482</v>
      </c>
      <c r="B23" s="46" t="s">
        <v>1868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5763</v>
      </c>
    </row>
    <row r="24" spans="1:17" ht="15">
      <c r="A24" s="59" t="s">
        <v>1494</v>
      </c>
      <c r="B24" s="46" t="s">
        <v>1805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47">
        <v>2772</v>
      </c>
      <c r="Q24" s="27"/>
    </row>
    <row r="25" spans="1:17" ht="15">
      <c r="A25" s="59" t="s">
        <v>1527</v>
      </c>
      <c r="B25" s="46" t="s">
        <v>1869</v>
      </c>
      <c r="C25" s="27"/>
      <c r="D25" s="47">
        <v>1440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15">
      <c r="A26" s="59" t="s">
        <v>1533</v>
      </c>
      <c r="B26" s="46" t="s">
        <v>1788</v>
      </c>
      <c r="C26" s="27"/>
      <c r="D26" s="27"/>
      <c r="E26" s="27"/>
      <c r="F26" s="27"/>
      <c r="G26" s="27"/>
      <c r="H26" s="27"/>
      <c r="I26" s="27"/>
      <c r="J26" s="47">
        <v>10294</v>
      </c>
      <c r="K26" s="27"/>
      <c r="L26" s="27"/>
      <c r="M26" s="27"/>
      <c r="N26" s="27"/>
      <c r="O26" s="27"/>
      <c r="P26" s="27"/>
      <c r="Q26" s="27"/>
    </row>
    <row r="27" spans="1:17" ht="15">
      <c r="A27" s="59" t="s">
        <v>1542</v>
      </c>
      <c r="B27" s="46" t="s">
        <v>1870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480</v>
      </c>
    </row>
    <row r="28" spans="1:17" ht="15">
      <c r="A28" s="59" t="s">
        <v>1642</v>
      </c>
      <c r="B28" s="46" t="s">
        <v>1824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1674</v>
      </c>
    </row>
    <row r="29" spans="1:17" ht="15">
      <c r="A29" s="59" t="s">
        <v>1660</v>
      </c>
      <c r="B29" s="46" t="s">
        <v>1871</v>
      </c>
      <c r="C29" s="27"/>
      <c r="D29" s="27"/>
      <c r="E29" s="27"/>
      <c r="F29" s="27"/>
      <c r="G29" s="27"/>
      <c r="H29" s="27"/>
      <c r="I29" s="27"/>
      <c r="J29" s="27"/>
      <c r="K29" s="47">
        <v>19883</v>
      </c>
      <c r="L29" s="27"/>
      <c r="M29" s="27"/>
      <c r="N29" s="27"/>
      <c r="O29" s="27"/>
      <c r="P29" s="27"/>
      <c r="Q29" s="27"/>
    </row>
    <row r="30" spans="1:17" ht="15">
      <c r="A30" s="59" t="s">
        <v>1676</v>
      </c>
      <c r="B30" s="46" t="s">
        <v>1872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1600</v>
      </c>
    </row>
    <row r="31" spans="1:17" ht="15">
      <c r="A31" s="59" t="s">
        <v>1682</v>
      </c>
      <c r="B31" s="46" t="s">
        <v>1873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330</v>
      </c>
    </row>
    <row r="32" spans="1:17" ht="15">
      <c r="A32" s="59" t="s">
        <v>1697</v>
      </c>
      <c r="B32" s="46" t="s">
        <v>1825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320</v>
      </c>
    </row>
    <row r="33" spans="1:17" ht="15">
      <c r="A33" s="59" t="s">
        <v>1703</v>
      </c>
      <c r="B33" s="46" t="s">
        <v>1874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1536</v>
      </c>
    </row>
    <row r="34" spans="1:17" ht="15">
      <c r="A34" s="59" t="s">
        <v>1706</v>
      </c>
      <c r="B34" s="46" t="s">
        <v>1875</v>
      </c>
      <c r="C34" s="27"/>
      <c r="D34" s="47">
        <v>1342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13980</v>
      </c>
    </row>
    <row r="35" spans="1:17" ht="15">
      <c r="A35" s="59" t="s">
        <v>1</v>
      </c>
      <c r="B35" s="46" t="s">
        <v>1804</v>
      </c>
      <c r="C35" s="27"/>
      <c r="D35" s="27"/>
      <c r="E35" s="27"/>
      <c r="F35" s="27"/>
      <c r="G35" s="27"/>
      <c r="H35" s="27"/>
      <c r="I35" s="27"/>
      <c r="J35" s="47">
        <v>8000</v>
      </c>
      <c r="K35" s="27"/>
      <c r="L35" s="27"/>
      <c r="M35" s="27"/>
      <c r="N35" s="27"/>
      <c r="O35" s="27"/>
      <c r="P35" s="47">
        <v>45100</v>
      </c>
      <c r="Q35" s="27"/>
    </row>
    <row r="36" spans="1:17" ht="15">
      <c r="A36" s="59" t="s">
        <v>15</v>
      </c>
      <c r="B36" s="46" t="s">
        <v>1876</v>
      </c>
      <c r="C36" s="27"/>
      <c r="D36" s="27"/>
      <c r="E36" s="27"/>
      <c r="F36" s="27"/>
      <c r="G36" s="27"/>
      <c r="H36" s="27"/>
      <c r="I36" s="27"/>
      <c r="J36" s="47">
        <v>222360</v>
      </c>
      <c r="K36" s="27"/>
      <c r="L36" s="27"/>
      <c r="M36" s="27"/>
      <c r="N36" s="27"/>
      <c r="O36" s="27"/>
      <c r="P36" s="27"/>
      <c r="Q36" s="27"/>
    </row>
    <row r="37" spans="1:17" ht="15">
      <c r="A37" s="59" t="s">
        <v>28</v>
      </c>
      <c r="B37" s="46" t="s">
        <v>1877</v>
      </c>
      <c r="C37" s="27"/>
      <c r="D37" s="27"/>
      <c r="E37" s="27"/>
      <c r="F37" s="27"/>
      <c r="G37" s="27"/>
      <c r="H37" s="27"/>
      <c r="I37" s="27"/>
      <c r="J37" s="47">
        <v>55695</v>
      </c>
      <c r="K37" s="27"/>
      <c r="L37" s="27"/>
      <c r="M37" s="27"/>
      <c r="N37" s="27"/>
      <c r="O37" s="27"/>
      <c r="P37" s="27"/>
      <c r="Q37" s="27"/>
    </row>
    <row r="38" spans="1:17" ht="15">
      <c r="A38" s="59" t="s">
        <v>34</v>
      </c>
      <c r="B38" s="46" t="s">
        <v>1826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47">
        <v>8129</v>
      </c>
      <c r="N38" s="27"/>
      <c r="O38" s="27"/>
      <c r="P38" s="27"/>
      <c r="Q38" s="47">
        <v>375</v>
      </c>
    </row>
    <row r="39" spans="1:17" ht="15">
      <c r="A39" s="59" t="s">
        <v>37</v>
      </c>
      <c r="B39" s="46" t="s">
        <v>1827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399</v>
      </c>
    </row>
    <row r="40" spans="1:17" ht="15">
      <c r="A40" s="59" t="s">
        <v>46</v>
      </c>
      <c r="B40" s="46" t="s">
        <v>1878</v>
      </c>
      <c r="C40" s="27"/>
      <c r="D40" s="27"/>
      <c r="E40" s="27"/>
      <c r="F40" s="27"/>
      <c r="G40" s="27"/>
      <c r="H40" s="27"/>
      <c r="I40" s="27"/>
      <c r="J40" s="47">
        <v>13229</v>
      </c>
      <c r="K40" s="27"/>
      <c r="L40" s="27"/>
      <c r="M40" s="27"/>
      <c r="N40" s="27"/>
      <c r="O40" s="27"/>
      <c r="P40" s="27"/>
      <c r="Q40" s="27"/>
    </row>
    <row r="41" spans="1:17" ht="15">
      <c r="A41" s="59" t="s">
        <v>76</v>
      </c>
      <c r="B41" s="46" t="s">
        <v>1879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47">
        <v>960</v>
      </c>
      <c r="Q41" s="27"/>
    </row>
    <row r="42" spans="1:17" ht="15">
      <c r="A42" s="59" t="s">
        <v>82</v>
      </c>
      <c r="B42" s="46" t="s">
        <v>1880</v>
      </c>
      <c r="C42" s="27"/>
      <c r="D42" s="27"/>
      <c r="E42" s="27"/>
      <c r="F42" s="27"/>
      <c r="G42" s="27"/>
      <c r="H42" s="27"/>
      <c r="I42" s="27"/>
      <c r="J42" s="47">
        <v>2388</v>
      </c>
      <c r="K42" s="27"/>
      <c r="L42" s="27"/>
      <c r="M42" s="27"/>
      <c r="N42" s="27"/>
      <c r="O42" s="27"/>
      <c r="P42" s="27"/>
      <c r="Q42" s="27"/>
    </row>
    <row r="43" spans="1:17" ht="15">
      <c r="A43" s="59" t="s">
        <v>85</v>
      </c>
      <c r="B43" s="46" t="s">
        <v>1881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47">
        <v>9898</v>
      </c>
      <c r="O43" s="27"/>
      <c r="P43" s="27"/>
      <c r="Q43" s="27"/>
    </row>
    <row r="44" spans="1:17" ht="15">
      <c r="A44" s="59" t="s">
        <v>87</v>
      </c>
      <c r="B44" s="46" t="s">
        <v>1882</v>
      </c>
      <c r="C44" s="47">
        <v>200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649</v>
      </c>
    </row>
    <row r="45" spans="1:17" ht="15">
      <c r="A45" s="59" t="s">
        <v>96</v>
      </c>
      <c r="B45" s="46" t="s">
        <v>1784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7704</v>
      </c>
    </row>
    <row r="46" spans="1:17" ht="15">
      <c r="A46" s="59" t="s">
        <v>116</v>
      </c>
      <c r="B46" s="46" t="s">
        <v>1805</v>
      </c>
      <c r="C46" s="47">
        <v>1240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ht="15">
      <c r="A47" s="59" t="s">
        <v>137</v>
      </c>
      <c r="B47" s="46" t="s">
        <v>1883</v>
      </c>
      <c r="C47" s="27"/>
      <c r="D47" s="27"/>
      <c r="E47" s="27"/>
      <c r="F47" s="27"/>
      <c r="G47" s="27"/>
      <c r="H47" s="27"/>
      <c r="I47" s="27"/>
      <c r="J47" s="47">
        <v>370089</v>
      </c>
      <c r="K47" s="27"/>
      <c r="L47" s="27"/>
      <c r="M47" s="27"/>
      <c r="N47" s="27"/>
      <c r="O47" s="27"/>
      <c r="P47" s="27"/>
      <c r="Q47" s="27"/>
    </row>
    <row r="48" spans="1:17" ht="15">
      <c r="A48" s="59" t="s">
        <v>146</v>
      </c>
      <c r="B48" s="46" t="s">
        <v>1884</v>
      </c>
      <c r="C48" s="27"/>
      <c r="D48" s="27"/>
      <c r="E48" s="27"/>
      <c r="F48" s="27"/>
      <c r="G48" s="27"/>
      <c r="H48" s="27"/>
      <c r="I48" s="27"/>
      <c r="J48" s="47">
        <v>43607</v>
      </c>
      <c r="K48" s="27"/>
      <c r="L48" s="27"/>
      <c r="M48" s="27"/>
      <c r="N48" s="27"/>
      <c r="O48" s="27"/>
      <c r="P48" s="27"/>
      <c r="Q48" s="27"/>
    </row>
    <row r="49" spans="1:17" ht="15">
      <c r="A49" s="59" t="s">
        <v>149</v>
      </c>
      <c r="B49" s="46" t="s">
        <v>1828</v>
      </c>
      <c r="C49" s="27"/>
      <c r="D49" s="27"/>
      <c r="E49" s="27"/>
      <c r="F49" s="27"/>
      <c r="G49" s="27"/>
      <c r="H49" s="27"/>
      <c r="I49" s="27"/>
      <c r="J49" s="47">
        <v>28440</v>
      </c>
      <c r="K49" s="27"/>
      <c r="L49" s="27"/>
      <c r="M49" s="27"/>
      <c r="N49" s="27"/>
      <c r="O49" s="27"/>
      <c r="P49" s="27"/>
      <c r="Q49" s="27"/>
    </row>
    <row r="50" spans="1:17" ht="15">
      <c r="A50" s="59" t="s">
        <v>177</v>
      </c>
      <c r="B50" s="46" t="s">
        <v>1885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>
        <v>240</v>
      </c>
    </row>
    <row r="51" spans="1:17" ht="15">
      <c r="A51" s="59" t="s">
        <v>189</v>
      </c>
      <c r="B51" s="46" t="s">
        <v>1829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47">
        <v>16380</v>
      </c>
      <c r="O51" s="27"/>
      <c r="P51" s="27"/>
      <c r="Q51" s="47">
        <v>2436</v>
      </c>
    </row>
    <row r="52" spans="1:17" ht="15">
      <c r="A52" s="59" t="s">
        <v>195</v>
      </c>
      <c r="B52" s="46" t="s">
        <v>1886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3201</v>
      </c>
    </row>
    <row r="53" spans="1:17" ht="15">
      <c r="A53" s="59" t="s">
        <v>201</v>
      </c>
      <c r="B53" s="46" t="s">
        <v>1787</v>
      </c>
      <c r="C53" s="27"/>
      <c r="D53" s="27"/>
      <c r="E53" s="27"/>
      <c r="F53" s="27"/>
      <c r="G53" s="27"/>
      <c r="H53" s="47">
        <v>686</v>
      </c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15">
      <c r="A54" s="59" t="s">
        <v>209</v>
      </c>
      <c r="B54" s="46" t="s">
        <v>1887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1</v>
      </c>
    </row>
    <row r="55" spans="1:17" ht="15">
      <c r="A55" s="59" t="s">
        <v>215</v>
      </c>
      <c r="B55" s="46" t="s">
        <v>1888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283</v>
      </c>
    </row>
    <row r="56" spans="1:17" ht="15">
      <c r="A56" s="59" t="s">
        <v>221</v>
      </c>
      <c r="B56" s="46" t="s">
        <v>1889</v>
      </c>
      <c r="C56" s="47">
        <v>1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5">
      <c r="A57" s="59" t="s">
        <v>233</v>
      </c>
      <c r="B57" s="46" t="s">
        <v>1830</v>
      </c>
      <c r="C57" s="47">
        <v>46530</v>
      </c>
      <c r="D57" s="27"/>
      <c r="E57" s="27"/>
      <c r="F57" s="27"/>
      <c r="G57" s="47">
        <v>6980</v>
      </c>
      <c r="H57" s="27"/>
      <c r="I57" s="27"/>
      <c r="J57" s="47">
        <v>868</v>
      </c>
      <c r="K57" s="27"/>
      <c r="L57" s="27"/>
      <c r="M57" s="27"/>
      <c r="N57" s="27"/>
      <c r="O57" s="27"/>
      <c r="P57" s="27"/>
      <c r="Q57" s="47">
        <v>325</v>
      </c>
    </row>
    <row r="58" spans="1:17" ht="15">
      <c r="A58" s="59" t="s">
        <v>236</v>
      </c>
      <c r="B58" s="46" t="s">
        <v>1816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1080</v>
      </c>
    </row>
    <row r="59" spans="1:17" ht="15">
      <c r="A59" s="59" t="s">
        <v>255</v>
      </c>
      <c r="B59" s="46" t="s">
        <v>1831</v>
      </c>
      <c r="C59" s="27"/>
      <c r="D59" s="27"/>
      <c r="E59" s="27"/>
      <c r="F59" s="27"/>
      <c r="G59" s="27"/>
      <c r="H59" s="27"/>
      <c r="I59" s="27"/>
      <c r="J59" s="47">
        <v>4745</v>
      </c>
      <c r="K59" s="27"/>
      <c r="L59" s="27"/>
      <c r="M59" s="27"/>
      <c r="N59" s="27"/>
      <c r="O59" s="27"/>
      <c r="P59" s="27"/>
      <c r="Q59" s="27"/>
    </row>
    <row r="60" spans="1:17" ht="15">
      <c r="A60" s="59" t="s">
        <v>258</v>
      </c>
      <c r="B60" s="46" t="s">
        <v>1786</v>
      </c>
      <c r="C60" s="27"/>
      <c r="D60" s="27"/>
      <c r="E60" s="27"/>
      <c r="F60" s="27"/>
      <c r="G60" s="27"/>
      <c r="H60" s="27"/>
      <c r="I60" s="27"/>
      <c r="J60" s="47">
        <v>1250</v>
      </c>
      <c r="K60" s="27"/>
      <c r="L60" s="27"/>
      <c r="M60" s="27"/>
      <c r="N60" s="27"/>
      <c r="O60" s="27"/>
      <c r="P60" s="27"/>
      <c r="Q60" s="27"/>
    </row>
    <row r="61" spans="1:17" ht="15">
      <c r="A61" s="59" t="s">
        <v>266</v>
      </c>
      <c r="B61" s="46" t="s">
        <v>1810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1456</v>
      </c>
    </row>
    <row r="62" spans="1:17" ht="15">
      <c r="A62" s="59" t="s">
        <v>279</v>
      </c>
      <c r="B62" s="46" t="s">
        <v>1890</v>
      </c>
      <c r="C62" s="47">
        <v>5502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15">
      <c r="A63" s="59" t="s">
        <v>288</v>
      </c>
      <c r="B63" s="46" t="s">
        <v>1832</v>
      </c>
      <c r="C63" s="47">
        <v>19124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5">
      <c r="A64" s="59" t="s">
        <v>297</v>
      </c>
      <c r="B64" s="46" t="s">
        <v>1891</v>
      </c>
      <c r="C64" s="47">
        <v>0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5">
      <c r="A65" s="59" t="s">
        <v>321</v>
      </c>
      <c r="B65" s="46" t="s">
        <v>1784</v>
      </c>
      <c r="C65" s="27"/>
      <c r="D65" s="27"/>
      <c r="E65" s="27"/>
      <c r="F65" s="27"/>
      <c r="G65" s="47">
        <v>1882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15">
      <c r="A66" s="59" t="s">
        <v>323</v>
      </c>
      <c r="B66" s="46" t="s">
        <v>1892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47">
        <v>1600</v>
      </c>
      <c r="P66" s="27"/>
      <c r="Q66" s="27"/>
    </row>
    <row r="67" spans="1:17" ht="15">
      <c r="A67" s="59" t="s">
        <v>337</v>
      </c>
      <c r="B67" s="46" t="s">
        <v>1893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47">
        <v>130966</v>
      </c>
      <c r="P67" s="27"/>
      <c r="Q67" s="27"/>
    </row>
    <row r="68" spans="1:17" ht="15">
      <c r="A68" s="59" t="s">
        <v>343</v>
      </c>
      <c r="B68" s="46" t="s">
        <v>1894</v>
      </c>
      <c r="C68" s="47">
        <v>14137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15">
      <c r="A69" s="59" t="s">
        <v>346</v>
      </c>
      <c r="B69" s="46" t="s">
        <v>1833</v>
      </c>
      <c r="C69" s="27"/>
      <c r="D69" s="27"/>
      <c r="E69" s="27"/>
      <c r="F69" s="47">
        <v>12296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43800</v>
      </c>
    </row>
    <row r="70" spans="1:17" ht="15">
      <c r="A70" s="59" t="s">
        <v>352</v>
      </c>
      <c r="B70" s="46" t="s">
        <v>1895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664</v>
      </c>
    </row>
    <row r="71" spans="1:17" ht="15">
      <c r="A71" s="59" t="s">
        <v>359</v>
      </c>
      <c r="B71" s="46" t="s">
        <v>1896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281</v>
      </c>
    </row>
    <row r="72" spans="1:17" ht="15">
      <c r="A72" s="59" t="s">
        <v>389</v>
      </c>
      <c r="B72" s="46" t="s">
        <v>1897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47">
        <v>4415</v>
      </c>
      <c r="Q72" s="27"/>
    </row>
    <row r="73" spans="1:17" ht="15">
      <c r="A73" s="59" t="s">
        <v>398</v>
      </c>
      <c r="B73" s="46" t="s">
        <v>1898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586</v>
      </c>
    </row>
    <row r="74" spans="1:17" ht="15">
      <c r="A74" s="59" t="s">
        <v>404</v>
      </c>
      <c r="B74" s="46" t="s">
        <v>1811</v>
      </c>
      <c r="C74" s="27"/>
      <c r="D74" s="27"/>
      <c r="E74" s="27"/>
      <c r="F74" s="27"/>
      <c r="G74" s="27"/>
      <c r="H74" s="27"/>
      <c r="I74" s="27"/>
      <c r="J74" s="47">
        <v>30582</v>
      </c>
      <c r="K74" s="27"/>
      <c r="L74" s="27"/>
      <c r="M74" s="27"/>
      <c r="N74" s="27"/>
      <c r="O74" s="27"/>
      <c r="P74" s="27"/>
      <c r="Q74" s="27"/>
    </row>
    <row r="75" spans="1:17" ht="15">
      <c r="A75" s="59" t="s">
        <v>410</v>
      </c>
      <c r="B75" s="46" t="s">
        <v>1899</v>
      </c>
      <c r="C75" s="27"/>
      <c r="D75" s="27"/>
      <c r="E75" s="27"/>
      <c r="F75" s="47">
        <v>480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0</v>
      </c>
    </row>
    <row r="76" spans="1:17" ht="15">
      <c r="A76" s="59" t="s">
        <v>413</v>
      </c>
      <c r="B76" s="46" t="s">
        <v>1783</v>
      </c>
      <c r="C76" s="27"/>
      <c r="D76" s="27"/>
      <c r="E76" s="27"/>
      <c r="F76" s="27"/>
      <c r="G76" s="47">
        <v>24461</v>
      </c>
      <c r="H76" s="27"/>
      <c r="I76" s="27"/>
      <c r="J76" s="27"/>
      <c r="K76" s="27"/>
      <c r="L76" s="27"/>
      <c r="M76" s="27"/>
      <c r="N76" s="27"/>
      <c r="O76" s="27"/>
      <c r="P76" s="27"/>
      <c r="Q76" s="47">
        <v>3676</v>
      </c>
    </row>
    <row r="77" spans="1:17" ht="15">
      <c r="A77" s="59" t="s">
        <v>431</v>
      </c>
      <c r="B77" s="46" t="s">
        <v>1834</v>
      </c>
      <c r="C77" s="47">
        <v>1414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3600</v>
      </c>
    </row>
    <row r="78" spans="1:17" ht="15">
      <c r="A78" s="59" t="s">
        <v>437</v>
      </c>
      <c r="B78" s="46" t="s">
        <v>1900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1</v>
      </c>
    </row>
    <row r="79" spans="1:17" ht="15">
      <c r="A79" s="59" t="s">
        <v>440</v>
      </c>
      <c r="B79" s="46" t="s">
        <v>1835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720</v>
      </c>
    </row>
    <row r="80" spans="1:17" ht="15">
      <c r="A80" s="59" t="s">
        <v>452</v>
      </c>
      <c r="B80" s="46" t="s">
        <v>1901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3988</v>
      </c>
    </row>
    <row r="81" spans="1:17" ht="15">
      <c r="A81" s="59" t="s">
        <v>461</v>
      </c>
      <c r="B81" s="46" t="s">
        <v>1902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400</v>
      </c>
    </row>
    <row r="82" spans="1:17" ht="15">
      <c r="A82" s="59" t="s">
        <v>467</v>
      </c>
      <c r="B82" s="46" t="s">
        <v>1806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400</v>
      </c>
    </row>
    <row r="83" spans="1:17" ht="15">
      <c r="A83" s="59" t="s">
        <v>490</v>
      </c>
      <c r="B83" s="46" t="s">
        <v>1836</v>
      </c>
      <c r="C83" s="27"/>
      <c r="D83" s="27"/>
      <c r="E83" s="27"/>
      <c r="F83" s="47">
        <v>1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5">
      <c r="A84" s="59" t="s">
        <v>493</v>
      </c>
      <c r="B84" s="46" t="s">
        <v>1903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47">
        <v>70307</v>
      </c>
      <c r="P84" s="27"/>
      <c r="Q84" s="27"/>
    </row>
    <row r="85" spans="1:17" ht="15">
      <c r="A85" s="59" t="s">
        <v>509</v>
      </c>
      <c r="B85" s="46" t="s">
        <v>1803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327</v>
      </c>
    </row>
    <row r="86" spans="1:17" ht="15">
      <c r="A86" s="59" t="s">
        <v>512</v>
      </c>
      <c r="B86" s="46" t="s">
        <v>1904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120</v>
      </c>
    </row>
    <row r="87" spans="1:17" ht="15">
      <c r="A87" s="59" t="s">
        <v>549</v>
      </c>
      <c r="B87" s="46" t="s">
        <v>1837</v>
      </c>
      <c r="C87" s="27"/>
      <c r="D87" s="27"/>
      <c r="E87" s="27"/>
      <c r="F87" s="27"/>
      <c r="G87" s="27"/>
      <c r="H87" s="27"/>
      <c r="I87" s="27"/>
      <c r="J87" s="47">
        <v>39972</v>
      </c>
      <c r="K87" s="27"/>
      <c r="L87" s="27"/>
      <c r="M87" s="27"/>
      <c r="N87" s="27"/>
      <c r="O87" s="27"/>
      <c r="P87" s="27"/>
      <c r="Q87" s="47">
        <v>3111</v>
      </c>
    </row>
    <row r="88" spans="1:17" ht="15">
      <c r="A88" s="59" t="s">
        <v>555</v>
      </c>
      <c r="B88" s="46" t="s">
        <v>1838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1381</v>
      </c>
    </row>
    <row r="89" spans="1:17" ht="15">
      <c r="A89" s="59" t="s">
        <v>567</v>
      </c>
      <c r="B89" s="46" t="s">
        <v>1817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47">
        <v>46316</v>
      </c>
      <c r="P89" s="27"/>
      <c r="Q89" s="27"/>
    </row>
    <row r="90" spans="1:17" ht="15">
      <c r="A90" s="59" t="s">
        <v>579</v>
      </c>
      <c r="B90" s="46" t="s">
        <v>1905</v>
      </c>
      <c r="C90" s="27"/>
      <c r="D90" s="27"/>
      <c r="E90" s="27"/>
      <c r="F90" s="47">
        <v>24650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8049</v>
      </c>
    </row>
    <row r="91" spans="1:17" ht="15">
      <c r="A91" s="59" t="s">
        <v>582</v>
      </c>
      <c r="B91" s="46" t="s">
        <v>1906</v>
      </c>
      <c r="C91" s="47">
        <v>10372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ht="15">
      <c r="A92" s="59" t="s">
        <v>585</v>
      </c>
      <c r="B92" s="46" t="s">
        <v>1907</v>
      </c>
      <c r="C92" s="47">
        <v>4320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ht="15">
      <c r="A93" s="59" t="s">
        <v>597</v>
      </c>
      <c r="B93" s="46" t="s">
        <v>1908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47">
        <v>31507</v>
      </c>
      <c r="N93" s="27"/>
      <c r="O93" s="27"/>
      <c r="P93" s="27"/>
      <c r="Q93" s="27"/>
    </row>
    <row r="94" spans="1:17" ht="15">
      <c r="A94" s="59" t="s">
        <v>603</v>
      </c>
      <c r="B94" s="46" t="s">
        <v>1909</v>
      </c>
      <c r="C94" s="27"/>
      <c r="D94" s="27"/>
      <c r="E94" s="27"/>
      <c r="F94" s="27"/>
      <c r="G94" s="27"/>
      <c r="H94" s="27"/>
      <c r="I94" s="27"/>
      <c r="J94" s="27"/>
      <c r="K94" s="47">
        <v>2446</v>
      </c>
      <c r="L94" s="27"/>
      <c r="M94" s="27"/>
      <c r="N94" s="27"/>
      <c r="O94" s="27"/>
      <c r="P94" s="27"/>
      <c r="Q94" s="27"/>
    </row>
    <row r="95" spans="1:17" ht="15">
      <c r="A95" s="59" t="s">
        <v>609</v>
      </c>
      <c r="B95" s="46" t="s">
        <v>1910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576</v>
      </c>
    </row>
    <row r="96" spans="1:17" ht="15">
      <c r="A96" s="59" t="s">
        <v>612</v>
      </c>
      <c r="B96" s="46" t="s">
        <v>1839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3200</v>
      </c>
    </row>
    <row r="97" spans="1:17" ht="15">
      <c r="A97" s="59" t="s">
        <v>621</v>
      </c>
      <c r="B97" s="46" t="s">
        <v>1840</v>
      </c>
      <c r="C97" s="27"/>
      <c r="D97" s="27"/>
      <c r="E97" s="27"/>
      <c r="F97" s="47">
        <v>7186</v>
      </c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446</v>
      </c>
    </row>
    <row r="98" spans="1:17" ht="15">
      <c r="A98" s="59" t="s">
        <v>624</v>
      </c>
      <c r="B98" s="46" t="s">
        <v>1911</v>
      </c>
      <c r="C98" s="47">
        <v>19322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ht="15">
      <c r="A99" s="59" t="s">
        <v>636</v>
      </c>
      <c r="B99" s="46" t="s">
        <v>1912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1</v>
      </c>
    </row>
    <row r="100" spans="1:17" ht="15">
      <c r="A100" s="59" t="s">
        <v>642</v>
      </c>
      <c r="B100" s="46" t="s">
        <v>1913</v>
      </c>
      <c r="C100" s="27"/>
      <c r="D100" s="27"/>
      <c r="E100" s="27"/>
      <c r="F100" s="47">
        <v>3978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1</v>
      </c>
    </row>
    <row r="101" spans="1:17" ht="15">
      <c r="A101" s="59" t="s">
        <v>654</v>
      </c>
      <c r="B101" s="46" t="s">
        <v>1841</v>
      </c>
      <c r="C101" s="27"/>
      <c r="D101" s="27"/>
      <c r="E101" s="27"/>
      <c r="F101" s="47">
        <v>7794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ht="15">
      <c r="A102" s="59" t="s">
        <v>659</v>
      </c>
      <c r="B102" s="46" t="s">
        <v>1842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1</v>
      </c>
    </row>
    <row r="103" spans="1:17" ht="15">
      <c r="A103" s="59" t="s">
        <v>674</v>
      </c>
      <c r="B103" s="46" t="s">
        <v>1914</v>
      </c>
      <c r="C103" s="47">
        <v>19889</v>
      </c>
      <c r="D103" s="47">
        <v>19296</v>
      </c>
      <c r="E103" s="27"/>
      <c r="F103" s="27"/>
      <c r="G103" s="27"/>
      <c r="H103" s="27"/>
      <c r="I103" s="27"/>
      <c r="J103" s="47">
        <v>7126</v>
      </c>
      <c r="K103" s="27"/>
      <c r="L103" s="47">
        <v>15638</v>
      </c>
      <c r="M103" s="47">
        <v>28728</v>
      </c>
      <c r="N103" s="27"/>
      <c r="O103" s="27"/>
      <c r="P103" s="27"/>
      <c r="Q103" s="27"/>
    </row>
    <row r="104" spans="1:17" ht="15">
      <c r="A104" s="59" t="s">
        <v>677</v>
      </c>
      <c r="B104" s="46" t="s">
        <v>1812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182</v>
      </c>
    </row>
    <row r="105" spans="1:17" ht="15">
      <c r="A105" s="59" t="s">
        <v>686</v>
      </c>
      <c r="B105" s="46" t="s">
        <v>1843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0</v>
      </c>
    </row>
    <row r="106" spans="1:17" ht="15">
      <c r="A106" s="59" t="s">
        <v>721</v>
      </c>
      <c r="B106" s="46" t="s">
        <v>1844</v>
      </c>
      <c r="C106" s="27"/>
      <c r="D106" s="47">
        <v>11100</v>
      </c>
      <c r="E106" s="27"/>
      <c r="F106" s="27"/>
      <c r="G106" s="47">
        <v>10046</v>
      </c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0</v>
      </c>
    </row>
    <row r="107" spans="1:17" ht="15">
      <c r="A107" s="59" t="s">
        <v>724</v>
      </c>
      <c r="B107" s="46" t="s">
        <v>1809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7</v>
      </c>
    </row>
    <row r="108" spans="1:17" ht="15">
      <c r="A108" s="59" t="s">
        <v>734</v>
      </c>
      <c r="B108" s="46" t="s">
        <v>1845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672</v>
      </c>
    </row>
    <row r="109" spans="1:17" ht="15">
      <c r="A109" s="59" t="s">
        <v>737</v>
      </c>
      <c r="B109" s="46" t="s">
        <v>1915</v>
      </c>
      <c r="C109" s="27"/>
      <c r="D109" s="47">
        <v>13111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ht="15">
      <c r="A110" s="59" t="s">
        <v>746</v>
      </c>
      <c r="B110" s="46" t="s">
        <v>1916</v>
      </c>
      <c r="C110" s="47">
        <v>2380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5">
      <c r="A111" s="59" t="s">
        <v>764</v>
      </c>
      <c r="B111" s="46" t="s">
        <v>1917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252</v>
      </c>
    </row>
    <row r="112" spans="1:17" ht="15">
      <c r="A112" s="59" t="s">
        <v>767</v>
      </c>
      <c r="B112" s="46" t="s">
        <v>1846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47">
        <v>16556</v>
      </c>
      <c r="N112" s="27"/>
      <c r="O112" s="27"/>
      <c r="P112" s="27"/>
      <c r="Q112" s="47">
        <v>216</v>
      </c>
    </row>
    <row r="113" spans="1:17" ht="15">
      <c r="A113" s="59" t="s">
        <v>791</v>
      </c>
      <c r="B113" s="46" t="s">
        <v>1918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0</v>
      </c>
    </row>
    <row r="114" spans="1:17" ht="15">
      <c r="A114" s="59" t="s">
        <v>794</v>
      </c>
      <c r="B114" s="46" t="s">
        <v>1919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47">
        <v>2884</v>
      </c>
      <c r="Q114" s="47">
        <v>466</v>
      </c>
    </row>
    <row r="115" spans="1:17" ht="15">
      <c r="A115" s="59" t="s">
        <v>809</v>
      </c>
      <c r="B115" s="46" t="s">
        <v>1818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768</v>
      </c>
    </row>
    <row r="116" spans="1:17" ht="15">
      <c r="A116" s="59" t="s">
        <v>819</v>
      </c>
      <c r="B116" s="46" t="s">
        <v>1920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1</v>
      </c>
    </row>
    <row r="117" spans="1:17" ht="15">
      <c r="A117" s="59" t="s">
        <v>844</v>
      </c>
      <c r="B117" s="46" t="s">
        <v>1782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196</v>
      </c>
    </row>
    <row r="118" spans="1:17" ht="15">
      <c r="A118" s="59" t="s">
        <v>847</v>
      </c>
      <c r="B118" s="46" t="s">
        <v>1921</v>
      </c>
      <c r="C118" s="27"/>
      <c r="D118" s="47">
        <v>425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1:17" ht="15">
      <c r="A119" s="59" t="s">
        <v>853</v>
      </c>
      <c r="B119" s="46" t="s">
        <v>1787</v>
      </c>
      <c r="C119" s="27"/>
      <c r="D119" s="27"/>
      <c r="E119" s="27"/>
      <c r="F119" s="27"/>
      <c r="G119" s="27"/>
      <c r="H119" s="27"/>
      <c r="I119" s="27"/>
      <c r="J119" s="47">
        <v>2</v>
      </c>
      <c r="K119" s="27"/>
      <c r="L119" s="27"/>
      <c r="M119" s="27"/>
      <c r="N119" s="27"/>
      <c r="O119" s="27"/>
      <c r="P119" s="27"/>
      <c r="Q119" s="27"/>
    </row>
    <row r="120" spans="1:17" ht="15">
      <c r="A120" s="59" t="s">
        <v>883</v>
      </c>
      <c r="B120" s="46" t="s">
        <v>1819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112</v>
      </c>
    </row>
    <row r="121" spans="1:17" ht="15">
      <c r="A121" s="59" t="s">
        <v>902</v>
      </c>
      <c r="B121" s="46" t="s">
        <v>1922</v>
      </c>
      <c r="C121" s="27"/>
      <c r="D121" s="27"/>
      <c r="E121" s="27"/>
      <c r="F121" s="47">
        <v>720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1:17" ht="15">
      <c r="A122" s="59" t="s">
        <v>921</v>
      </c>
      <c r="B122" s="46" t="s">
        <v>1923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47">
        <v>2576</v>
      </c>
      <c r="M122" s="27"/>
      <c r="N122" s="27"/>
      <c r="O122" s="27"/>
      <c r="P122" s="27"/>
      <c r="Q122" s="47">
        <v>1</v>
      </c>
    </row>
    <row r="123" spans="1:17" ht="15">
      <c r="A123" s="59" t="s">
        <v>927</v>
      </c>
      <c r="B123" s="46" t="s">
        <v>1820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576</v>
      </c>
    </row>
    <row r="124" spans="1:17" ht="15">
      <c r="A124" s="59" t="s">
        <v>942</v>
      </c>
      <c r="B124" s="46" t="s">
        <v>1807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1238</v>
      </c>
    </row>
    <row r="125" spans="1:17" ht="15">
      <c r="A125" s="59" t="s">
        <v>960</v>
      </c>
      <c r="B125" s="46" t="s">
        <v>1847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47">
        <v>1443</v>
      </c>
      <c r="Q125" s="27"/>
    </row>
    <row r="126" spans="1:17" ht="15">
      <c r="A126" s="59" t="s">
        <v>1036</v>
      </c>
      <c r="B126" s="46" t="s">
        <v>1815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222</v>
      </c>
    </row>
    <row r="127" spans="1:17" ht="15">
      <c r="A127" s="59" t="s">
        <v>1038</v>
      </c>
      <c r="B127" s="46" t="s">
        <v>1848</v>
      </c>
      <c r="C127" s="27"/>
      <c r="D127" s="27"/>
      <c r="E127" s="27"/>
      <c r="F127" s="27"/>
      <c r="G127" s="27"/>
      <c r="H127" s="27"/>
      <c r="I127" s="27"/>
      <c r="J127" s="47">
        <v>3408</v>
      </c>
      <c r="K127" s="27"/>
      <c r="L127" s="27"/>
      <c r="M127" s="27"/>
      <c r="N127" s="27"/>
      <c r="O127" s="27"/>
      <c r="P127" s="27"/>
      <c r="Q127" s="27"/>
    </row>
    <row r="128" spans="1:17" ht="15">
      <c r="A128" s="59" t="s">
        <v>1056</v>
      </c>
      <c r="B128" s="46" t="s">
        <v>1787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600</v>
      </c>
    </row>
    <row r="129" spans="1:17" ht="15">
      <c r="A129" s="59" t="s">
        <v>1059</v>
      </c>
      <c r="B129" s="46" t="s">
        <v>1924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>
        <v>476</v>
      </c>
    </row>
    <row r="130" spans="1:17" ht="15">
      <c r="A130" s="59" t="s">
        <v>1062</v>
      </c>
      <c r="B130" s="46" t="s">
        <v>1881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3</v>
      </c>
    </row>
    <row r="131" spans="1:17" ht="15">
      <c r="A131" s="59" t="s">
        <v>1084</v>
      </c>
      <c r="B131" s="46" t="s">
        <v>1925</v>
      </c>
      <c r="C131" s="27"/>
      <c r="D131" s="27"/>
      <c r="E131" s="27"/>
      <c r="F131" s="27"/>
      <c r="G131" s="27"/>
      <c r="H131" s="27"/>
      <c r="I131" s="27"/>
      <c r="J131" s="47">
        <v>1824</v>
      </c>
      <c r="K131" s="27"/>
      <c r="L131" s="27"/>
      <c r="M131" s="27"/>
      <c r="N131" s="27"/>
      <c r="O131" s="27"/>
      <c r="P131" s="27"/>
      <c r="Q131" s="27"/>
    </row>
    <row r="132" spans="1:17" ht="15">
      <c r="A132" s="59" t="s">
        <v>1732</v>
      </c>
      <c r="B132" s="46" t="s">
        <v>1849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1</v>
      </c>
    </row>
    <row r="133" spans="1:17" ht="15">
      <c r="A133" s="59" t="s">
        <v>1096</v>
      </c>
      <c r="B133" s="46" t="s">
        <v>1926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1</v>
      </c>
    </row>
    <row r="134" spans="1:17" ht="15">
      <c r="A134" s="59"/>
      <c r="B134" s="46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/>
    </row>
    <row r="135" spans="1:17" ht="15">
      <c r="A135" s="59"/>
      <c r="B135" s="46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/>
    </row>
    <row r="136" spans="1:17" ht="15">
      <c r="A136" s="59"/>
      <c r="B136" s="46"/>
      <c r="C136" s="27"/>
      <c r="D136" s="27"/>
      <c r="E136" s="27"/>
      <c r="F136" s="27"/>
      <c r="G136" s="47"/>
      <c r="H136" s="27"/>
      <c r="I136" s="27"/>
      <c r="J136" s="27"/>
      <c r="K136" s="27"/>
      <c r="L136" s="27"/>
      <c r="M136" s="27"/>
      <c r="N136" s="27"/>
      <c r="O136" s="27"/>
      <c r="P136" s="27"/>
      <c r="Q136" s="47"/>
    </row>
    <row r="137" spans="1:17" ht="15">
      <c r="A137" s="59"/>
      <c r="B137" s="46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/>
    </row>
    <row r="138" spans="1:17" ht="15">
      <c r="A138" s="59"/>
      <c r="B138" s="46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/>
    </row>
    <row r="139" spans="1:17" ht="15">
      <c r="A139" s="59"/>
      <c r="B139" s="46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/>
    </row>
    <row r="140" spans="1:17" ht="15">
      <c r="A140" s="59"/>
      <c r="B140" s="46"/>
      <c r="C140" s="4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/>
    </row>
    <row r="141" spans="1:17" ht="15">
      <c r="A141" s="59"/>
      <c r="B141" s="46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/>
    </row>
    <row r="142" spans="1:17" ht="15">
      <c r="A142" s="59"/>
      <c r="B142" s="4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/>
    </row>
    <row r="143" spans="1:17" ht="15">
      <c r="A143" s="59"/>
      <c r="B143" s="46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/>
    </row>
    <row r="144" spans="1:17" ht="15">
      <c r="A144" s="59"/>
      <c r="B144" s="46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/>
    </row>
    <row r="145" spans="1:17" ht="15">
      <c r="A145" s="59"/>
      <c r="B145" s="46"/>
      <c r="C145" s="4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/>
    </row>
    <row r="146" spans="1:17" ht="15">
      <c r="A146" s="59"/>
      <c r="B146" s="46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/>
    </row>
    <row r="147" spans="1:17" ht="15">
      <c r="A147" s="59"/>
      <c r="B147" s="46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/>
    </row>
    <row r="148" spans="1:17" ht="15">
      <c r="A148" s="59"/>
      <c r="B148" s="46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47"/>
      <c r="Q148" s="27"/>
    </row>
    <row r="149" spans="1:17" ht="15">
      <c r="A149" s="59"/>
      <c r="B149" s="4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47"/>
      <c r="N149" s="27"/>
      <c r="O149" s="27"/>
      <c r="P149" s="27"/>
      <c r="Q149" s="27"/>
    </row>
    <row r="150" spans="1:17" ht="15">
      <c r="A150" s="59"/>
      <c r="B150" s="4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/>
    </row>
    <row r="151" spans="1:17" ht="15">
      <c r="A151" s="59"/>
      <c r="B151" s="46"/>
      <c r="C151" s="47"/>
      <c r="D151" s="4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1:17" ht="15">
      <c r="A152" s="59"/>
      <c r="B152" s="4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/>
    </row>
    <row r="153" spans="1:17" ht="15">
      <c r="A153" s="59"/>
      <c r="B153" s="46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/>
    </row>
    <row r="154" spans="1:17" ht="15">
      <c r="A154" s="59"/>
      <c r="B154" s="46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47"/>
      <c r="Q154" s="27"/>
    </row>
    <row r="155" spans="1:17" ht="15">
      <c r="A155" s="59"/>
      <c r="B155" s="4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/>
    </row>
    <row r="156" spans="1:17" ht="15">
      <c r="A156" s="59"/>
      <c r="B156" s="4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47"/>
      <c r="Q156" s="47"/>
    </row>
    <row r="157" spans="1:17" ht="15">
      <c r="A157" s="59"/>
      <c r="B157" s="46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47"/>
      <c r="Q157" s="47"/>
    </row>
    <row r="158" spans="1:17" ht="15">
      <c r="A158" s="59"/>
      <c r="B158" s="46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/>
    </row>
    <row r="159" spans="1:17" ht="15">
      <c r="A159" s="59"/>
      <c r="B159" s="46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/>
    </row>
    <row r="160" spans="1:17" ht="15">
      <c r="A160" s="59"/>
      <c r="B160" s="46"/>
      <c r="C160" s="47"/>
      <c r="D160" s="27"/>
      <c r="E160" s="27"/>
      <c r="F160" s="27"/>
      <c r="G160" s="27"/>
      <c r="H160" s="27"/>
      <c r="I160" s="27"/>
      <c r="J160" s="47"/>
      <c r="K160" s="27"/>
      <c r="L160" s="27"/>
      <c r="M160" s="27"/>
      <c r="N160" s="27"/>
      <c r="O160" s="27"/>
      <c r="P160" s="27"/>
      <c r="Q160" s="27"/>
    </row>
    <row r="161" spans="1:17" ht="15">
      <c r="A161" s="59"/>
      <c r="B161" s="46"/>
      <c r="C161" s="4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ht="15">
      <c r="A162" s="59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/>
    </row>
    <row r="163" spans="1:17" ht="15">
      <c r="A163" s="59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/>
    </row>
    <row r="164" spans="1:17" ht="15">
      <c r="A164" s="59"/>
      <c r="B164" s="46"/>
      <c r="C164" s="27"/>
      <c r="D164" s="27"/>
      <c r="E164" s="27"/>
      <c r="F164" s="4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5">
      <c r="A165" s="59"/>
      <c r="B165" s="46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47"/>
      <c r="Q165" s="47"/>
    </row>
    <row r="166" spans="1:17" ht="15">
      <c r="A166" s="59"/>
      <c r="B166" s="46"/>
      <c r="C166" s="27"/>
      <c r="D166" s="4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5">
      <c r="A167" s="59"/>
      <c r="B167" s="4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/>
    </row>
    <row r="168" spans="1:17" ht="15">
      <c r="A168" s="59"/>
      <c r="B168" s="46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7"/>
    </row>
    <row r="169" spans="1:17" ht="15">
      <c r="A169" s="59"/>
      <c r="B169" s="4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/>
    </row>
    <row r="170" spans="1:17" ht="15">
      <c r="A170" s="59"/>
      <c r="B170" s="46"/>
      <c r="C170" s="27"/>
      <c r="D170" s="27"/>
      <c r="E170" s="27"/>
      <c r="F170" s="27"/>
      <c r="G170" s="27"/>
      <c r="H170" s="27"/>
      <c r="I170" s="27"/>
      <c r="J170" s="27"/>
      <c r="K170" s="27"/>
      <c r="L170" s="47"/>
      <c r="M170" s="27"/>
      <c r="N170" s="27"/>
      <c r="O170" s="27"/>
      <c r="P170" s="27"/>
      <c r="Q170" s="27"/>
    </row>
    <row r="171" spans="1:17" ht="15">
      <c r="A171" s="59"/>
      <c r="B171" s="4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47"/>
    </row>
    <row r="172" spans="1:17" ht="15">
      <c r="A172" s="59"/>
      <c r="B172" s="4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/>
    </row>
    <row r="173" spans="1:17" ht="15">
      <c r="A173" s="59"/>
      <c r="B173" s="4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/>
    </row>
    <row r="174" spans="1:17" ht="15">
      <c r="A174" s="59"/>
      <c r="B174" s="4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/>
    </row>
    <row r="175" spans="1:17" ht="15">
      <c r="A175" s="59"/>
      <c r="B175" s="4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/>
    </row>
    <row r="176" spans="1:17" ht="15">
      <c r="A176" s="59"/>
      <c r="B176" s="4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4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1762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27" t="s">
        <v>1789</v>
      </c>
      <c r="C6" s="47">
        <v>415557</v>
      </c>
      <c r="D6" s="47">
        <v>415556</v>
      </c>
      <c r="E6" s="47">
        <v>1</v>
      </c>
      <c r="F6" s="47">
        <v>532714</v>
      </c>
      <c r="G6" s="47">
        <v>532713</v>
      </c>
      <c r="H6" s="47">
        <v>1</v>
      </c>
    </row>
    <row r="7" spans="1:8" ht="15">
      <c r="A7" s="53">
        <v>2</v>
      </c>
      <c r="B7" s="46" t="s">
        <v>1744</v>
      </c>
      <c r="C7" s="47">
        <v>1565</v>
      </c>
      <c r="D7" s="47">
        <v>1565</v>
      </c>
      <c r="E7" s="27">
        <v>0</v>
      </c>
      <c r="F7" s="47">
        <v>116613</v>
      </c>
      <c r="G7" s="47">
        <v>30093</v>
      </c>
      <c r="H7" s="47">
        <v>86520</v>
      </c>
    </row>
    <row r="8" spans="1:8" ht="15">
      <c r="A8" s="53">
        <v>3</v>
      </c>
      <c r="B8" s="46" t="s">
        <v>1790</v>
      </c>
      <c r="C8" s="27">
        <v>0</v>
      </c>
      <c r="D8" s="27">
        <v>0</v>
      </c>
      <c r="E8" s="27">
        <v>0</v>
      </c>
      <c r="F8" s="47">
        <v>17580</v>
      </c>
      <c r="G8" s="47">
        <v>16768</v>
      </c>
      <c r="H8" s="47">
        <v>812</v>
      </c>
    </row>
    <row r="9" spans="1:8" ht="15">
      <c r="A9" s="53">
        <v>4</v>
      </c>
      <c r="B9" s="46" t="s">
        <v>1772</v>
      </c>
      <c r="C9" s="27">
        <v>0</v>
      </c>
      <c r="D9" s="27">
        <v>0</v>
      </c>
      <c r="E9" s="27">
        <v>0</v>
      </c>
      <c r="F9" s="47">
        <v>157265</v>
      </c>
      <c r="G9" s="47">
        <v>151705</v>
      </c>
      <c r="H9" s="47">
        <v>5560</v>
      </c>
    </row>
    <row r="10" spans="1:8" ht="15">
      <c r="A10" s="53">
        <v>5</v>
      </c>
      <c r="B10" s="46" t="s">
        <v>1745</v>
      </c>
      <c r="C10" s="27">
        <v>0</v>
      </c>
      <c r="D10" s="27">
        <v>0</v>
      </c>
      <c r="E10" s="27">
        <v>0</v>
      </c>
      <c r="F10" s="47">
        <v>6592</v>
      </c>
      <c r="G10" s="47">
        <v>6592</v>
      </c>
      <c r="H10" s="47">
        <v>0</v>
      </c>
    </row>
    <row r="11" spans="1:8" ht="15">
      <c r="A11" s="53">
        <v>6</v>
      </c>
      <c r="B11" s="46" t="s">
        <v>1791</v>
      </c>
      <c r="C11" s="27">
        <v>0</v>
      </c>
      <c r="D11" s="27">
        <v>0</v>
      </c>
      <c r="E11" s="27">
        <v>0</v>
      </c>
      <c r="F11" s="47">
        <v>15000</v>
      </c>
      <c r="G11" s="47">
        <v>15000</v>
      </c>
      <c r="H11" s="47">
        <v>0</v>
      </c>
    </row>
    <row r="12" spans="1:8" ht="15">
      <c r="A12" s="53">
        <v>7</v>
      </c>
      <c r="B12" s="46" t="s">
        <v>1792</v>
      </c>
      <c r="C12" s="27">
        <v>0</v>
      </c>
      <c r="D12" s="27">
        <v>0</v>
      </c>
      <c r="E12" s="27">
        <v>0</v>
      </c>
      <c r="F12" s="47">
        <v>155575</v>
      </c>
      <c r="G12" s="47">
        <v>136510</v>
      </c>
      <c r="H12" s="47">
        <v>19065</v>
      </c>
    </row>
    <row r="13" spans="1:8" ht="15">
      <c r="A13" s="53">
        <v>8</v>
      </c>
      <c r="B13" s="46" t="s">
        <v>1773</v>
      </c>
      <c r="C13" s="47">
        <v>1440</v>
      </c>
      <c r="D13" s="27">
        <v>0</v>
      </c>
      <c r="E13" s="47">
        <v>1440</v>
      </c>
      <c r="F13" s="47">
        <v>20353</v>
      </c>
      <c r="G13" s="47">
        <v>12500</v>
      </c>
      <c r="H13" s="47">
        <v>7853</v>
      </c>
    </row>
    <row r="14" spans="1:8" ht="15">
      <c r="A14" s="53">
        <v>9</v>
      </c>
      <c r="B14" s="46" t="s">
        <v>1793</v>
      </c>
      <c r="C14" s="27">
        <v>0</v>
      </c>
      <c r="D14" s="27">
        <v>0</v>
      </c>
      <c r="E14" s="27">
        <v>0</v>
      </c>
      <c r="F14" s="47">
        <v>7877</v>
      </c>
      <c r="G14" s="47">
        <v>7866</v>
      </c>
      <c r="H14" s="47">
        <v>11</v>
      </c>
    </row>
    <row r="15" spans="1:8" ht="15">
      <c r="A15" s="53">
        <v>10</v>
      </c>
      <c r="B15" s="46" t="s">
        <v>1794</v>
      </c>
      <c r="C15" s="47">
        <v>46531</v>
      </c>
      <c r="D15" s="47">
        <v>46530</v>
      </c>
      <c r="E15" s="47">
        <v>1</v>
      </c>
      <c r="F15" s="47">
        <v>60626</v>
      </c>
      <c r="G15" s="47">
        <v>60145</v>
      </c>
      <c r="H15" s="47">
        <v>481</v>
      </c>
    </row>
    <row r="16" spans="1:8" ht="15">
      <c r="A16" s="53">
        <v>11</v>
      </c>
      <c r="B16" s="46" t="s">
        <v>1795</v>
      </c>
      <c r="C16" s="47">
        <v>5502</v>
      </c>
      <c r="D16" s="47">
        <v>5502</v>
      </c>
      <c r="E16" s="47">
        <v>0</v>
      </c>
      <c r="F16" s="47">
        <v>410414</v>
      </c>
      <c r="G16" s="47">
        <v>410414</v>
      </c>
      <c r="H16" s="47">
        <v>0</v>
      </c>
    </row>
    <row r="17" spans="1:8" ht="15">
      <c r="A17" s="53">
        <v>12</v>
      </c>
      <c r="B17" s="46" t="s">
        <v>1746</v>
      </c>
      <c r="C17" s="47">
        <v>33261</v>
      </c>
      <c r="D17" s="47">
        <v>33261</v>
      </c>
      <c r="E17" s="47">
        <v>0</v>
      </c>
      <c r="F17" s="47">
        <v>211447</v>
      </c>
      <c r="G17" s="47">
        <v>157181</v>
      </c>
      <c r="H17" s="47">
        <v>54266</v>
      </c>
    </row>
    <row r="18" spans="1:8" ht="15">
      <c r="A18" s="53">
        <v>13</v>
      </c>
      <c r="B18" s="46" t="s">
        <v>1747</v>
      </c>
      <c r="C18" s="47">
        <v>1414</v>
      </c>
      <c r="D18" s="47">
        <v>1414</v>
      </c>
      <c r="E18" s="47">
        <v>0</v>
      </c>
      <c r="F18" s="47">
        <v>76655</v>
      </c>
      <c r="G18" s="47">
        <v>68485</v>
      </c>
      <c r="H18" s="47">
        <v>8170</v>
      </c>
    </row>
    <row r="19" spans="1:8" ht="15">
      <c r="A19" s="53">
        <v>14</v>
      </c>
      <c r="B19" s="46" t="s">
        <v>1748</v>
      </c>
      <c r="C19" s="47">
        <v>34014</v>
      </c>
      <c r="D19" s="47">
        <v>4320</v>
      </c>
      <c r="E19" s="47">
        <v>29694</v>
      </c>
      <c r="F19" s="47">
        <v>45224</v>
      </c>
      <c r="G19" s="47">
        <v>4322</v>
      </c>
      <c r="H19" s="47">
        <v>40902</v>
      </c>
    </row>
    <row r="20" spans="1:8" ht="15">
      <c r="A20" s="53">
        <v>15</v>
      </c>
      <c r="B20" s="46" t="s">
        <v>1774</v>
      </c>
      <c r="C20" s="47">
        <v>19889</v>
      </c>
      <c r="D20" s="47">
        <v>16778</v>
      </c>
      <c r="E20" s="47">
        <v>3111</v>
      </c>
      <c r="F20" s="47">
        <v>82203</v>
      </c>
      <c r="G20" s="47">
        <v>74058</v>
      </c>
      <c r="H20" s="47">
        <v>8145</v>
      </c>
    </row>
    <row r="21" spans="1:8" ht="15">
      <c r="A21" s="53">
        <v>16</v>
      </c>
      <c r="B21" s="46" t="s">
        <v>1796</v>
      </c>
      <c r="C21" s="47">
        <v>2380</v>
      </c>
      <c r="D21" s="47">
        <v>2380</v>
      </c>
      <c r="E21" s="47">
        <v>0</v>
      </c>
      <c r="F21" s="47">
        <v>32605</v>
      </c>
      <c r="G21" s="47">
        <v>9313</v>
      </c>
      <c r="H21" s="47">
        <v>23292</v>
      </c>
    </row>
    <row r="22" spans="1:8" ht="15">
      <c r="A22" s="53">
        <v>17</v>
      </c>
      <c r="B22" s="46" t="s">
        <v>1797</v>
      </c>
      <c r="C22" s="27">
        <v>0</v>
      </c>
      <c r="D22" s="27">
        <v>0</v>
      </c>
      <c r="E22" s="27">
        <v>0</v>
      </c>
      <c r="F22" s="47">
        <v>18200</v>
      </c>
      <c r="G22" s="47">
        <v>18200</v>
      </c>
      <c r="H22" s="47">
        <v>0</v>
      </c>
    </row>
    <row r="23" spans="1:8" ht="15">
      <c r="A23" s="53">
        <v>18</v>
      </c>
      <c r="B23" s="46" t="s">
        <v>1798</v>
      </c>
      <c r="C23" s="27">
        <v>0</v>
      </c>
      <c r="D23" s="27">
        <v>0</v>
      </c>
      <c r="E23" s="27">
        <v>0</v>
      </c>
      <c r="F23" s="47">
        <v>33540</v>
      </c>
      <c r="G23" s="47">
        <v>17502</v>
      </c>
      <c r="H23" s="47">
        <v>16038</v>
      </c>
    </row>
    <row r="24" spans="1:8" ht="15">
      <c r="A24" s="53">
        <v>19</v>
      </c>
      <c r="B24" s="46" t="s">
        <v>1799</v>
      </c>
      <c r="C24" s="27">
        <v>0</v>
      </c>
      <c r="D24" s="27">
        <v>0</v>
      </c>
      <c r="E24" s="27">
        <v>0</v>
      </c>
      <c r="F24" s="47">
        <v>8171</v>
      </c>
      <c r="G24" s="47">
        <v>8171</v>
      </c>
      <c r="H24" s="47">
        <v>0</v>
      </c>
    </row>
    <row r="25" spans="1:8" ht="15">
      <c r="A25" s="53">
        <v>20</v>
      </c>
      <c r="B25" s="46" t="s">
        <v>1800</v>
      </c>
      <c r="C25" s="27">
        <v>0</v>
      </c>
      <c r="D25" s="27">
        <v>0</v>
      </c>
      <c r="E25" s="27">
        <v>0</v>
      </c>
      <c r="F25" s="47">
        <v>13848</v>
      </c>
      <c r="G25" s="47">
        <v>0</v>
      </c>
      <c r="H25" s="47">
        <v>13848</v>
      </c>
    </row>
    <row r="26" spans="1:8" ht="15">
      <c r="A26" s="53">
        <v>21</v>
      </c>
      <c r="B26" s="46" t="s">
        <v>1801</v>
      </c>
      <c r="C26" s="27">
        <v>0</v>
      </c>
      <c r="D26" s="27">
        <v>0</v>
      </c>
      <c r="E26" s="27">
        <v>0</v>
      </c>
      <c r="F26" s="47">
        <v>15396</v>
      </c>
      <c r="G26" s="47">
        <v>6624</v>
      </c>
      <c r="H26" s="47">
        <v>8772</v>
      </c>
    </row>
    <row r="27" spans="1:8" ht="15">
      <c r="A27" s="53">
        <v>22</v>
      </c>
      <c r="B27" s="46" t="s">
        <v>1802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</row>
    <row r="28" spans="1:8" ht="15">
      <c r="A28" s="27"/>
      <c r="B28" s="27"/>
      <c r="C28" s="47">
        <f aca="true" t="shared" si="0" ref="C28:H28">SUM(C6:C27)</f>
        <v>561553</v>
      </c>
      <c r="D28" s="47">
        <f t="shared" si="0"/>
        <v>527306</v>
      </c>
      <c r="E28" s="26">
        <f t="shared" si="0"/>
        <v>34247</v>
      </c>
      <c r="F28" s="26">
        <f t="shared" si="0"/>
        <v>2037898</v>
      </c>
      <c r="G28" s="26">
        <f t="shared" si="0"/>
        <v>1744162</v>
      </c>
      <c r="H28" s="26">
        <f t="shared" si="0"/>
        <v>293736</v>
      </c>
    </row>
    <row r="31" spans="1:8" ht="15">
      <c r="A31" s="27" t="s">
        <v>1770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1764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47">
        <v>9326</v>
      </c>
      <c r="G37" s="47">
        <v>9326</v>
      </c>
      <c r="H37" s="27">
        <v>0</v>
      </c>
      <c r="K37" s="58"/>
      <c r="L37" s="56"/>
      <c r="M37" s="56"/>
      <c r="N37" s="56"/>
    </row>
    <row r="38" spans="1:14" ht="15">
      <c r="A38" s="53">
        <v>2</v>
      </c>
      <c r="B38" s="46" t="s">
        <v>1744</v>
      </c>
      <c r="C38" s="47">
        <v>71068</v>
      </c>
      <c r="D38" s="47">
        <v>71068</v>
      </c>
      <c r="E38" s="27">
        <v>0</v>
      </c>
      <c r="F38" s="47">
        <v>112605</v>
      </c>
      <c r="G38" s="47">
        <v>112605</v>
      </c>
      <c r="H38" s="27">
        <v>0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47">
        <v>18089</v>
      </c>
      <c r="G39" s="47">
        <v>18088</v>
      </c>
      <c r="H39" s="47">
        <v>1</v>
      </c>
      <c r="K39" s="58"/>
      <c r="L39" s="56"/>
      <c r="M39" s="56"/>
      <c r="N39" s="56"/>
    </row>
    <row r="40" spans="1:14" ht="15">
      <c r="A40" s="53">
        <v>4</v>
      </c>
      <c r="B40" s="46" t="s">
        <v>1772</v>
      </c>
      <c r="C40" s="47">
        <v>1440</v>
      </c>
      <c r="D40" s="27">
        <v>0</v>
      </c>
      <c r="E40" s="47">
        <v>1440</v>
      </c>
      <c r="F40" s="47">
        <v>16295</v>
      </c>
      <c r="G40" s="47">
        <v>14855</v>
      </c>
      <c r="H40" s="47">
        <v>1440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47">
        <v>0</v>
      </c>
      <c r="G41" s="47">
        <v>0</v>
      </c>
      <c r="H41" s="47">
        <v>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47">
        <v>1342</v>
      </c>
      <c r="D42" s="27">
        <v>0</v>
      </c>
      <c r="E42" s="47">
        <v>1342</v>
      </c>
      <c r="F42" s="47">
        <v>1342</v>
      </c>
      <c r="G42" s="47">
        <v>0</v>
      </c>
      <c r="H42" s="47">
        <v>1342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47">
        <v>0</v>
      </c>
      <c r="G43" s="47">
        <v>0</v>
      </c>
      <c r="H43" s="47">
        <v>0</v>
      </c>
      <c r="K43" s="58"/>
      <c r="L43" s="56"/>
      <c r="M43" s="56"/>
      <c r="N43" s="56"/>
    </row>
    <row r="44" spans="1:14" ht="15">
      <c r="A44" s="53">
        <v>8</v>
      </c>
      <c r="B44" s="46" t="s">
        <v>1773</v>
      </c>
      <c r="C44" s="27">
        <v>0</v>
      </c>
      <c r="D44" s="27">
        <v>0</v>
      </c>
      <c r="E44" s="27">
        <v>0</v>
      </c>
      <c r="F44" s="47">
        <v>0</v>
      </c>
      <c r="G44" s="47">
        <v>0</v>
      </c>
      <c r="H44" s="4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47">
        <v>0</v>
      </c>
      <c r="G45" s="47">
        <v>0</v>
      </c>
      <c r="H45" s="4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47">
        <v>0</v>
      </c>
      <c r="G46" s="47">
        <v>0</v>
      </c>
      <c r="H46" s="47">
        <v>0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6006</v>
      </c>
      <c r="G47" s="47">
        <v>6006</v>
      </c>
      <c r="H47" s="47">
        <v>0</v>
      </c>
      <c r="K47" s="58"/>
      <c r="L47" s="56"/>
      <c r="M47" s="56"/>
      <c r="N47" s="57"/>
    </row>
    <row r="48" spans="1:14" ht="15">
      <c r="A48" s="53">
        <v>12</v>
      </c>
      <c r="B48" s="46" t="s">
        <v>1746</v>
      </c>
      <c r="C48" s="27">
        <v>0</v>
      </c>
      <c r="D48" s="27">
        <v>0</v>
      </c>
      <c r="E48" s="27">
        <v>0</v>
      </c>
      <c r="F48" s="47">
        <v>32196</v>
      </c>
      <c r="G48" s="47">
        <v>32196</v>
      </c>
      <c r="H48" s="47">
        <v>0</v>
      </c>
      <c r="K48" s="58"/>
      <c r="L48" s="56"/>
      <c r="M48" s="56"/>
      <c r="N48" s="56"/>
    </row>
    <row r="49" spans="1:14" ht="15">
      <c r="A49" s="53">
        <v>13</v>
      </c>
      <c r="B49" s="46" t="s">
        <v>1747</v>
      </c>
      <c r="C49" s="27">
        <v>0</v>
      </c>
      <c r="D49" s="27">
        <v>0</v>
      </c>
      <c r="E49" s="27">
        <v>0</v>
      </c>
      <c r="F49" s="47">
        <v>0</v>
      </c>
      <c r="G49" s="47">
        <v>0</v>
      </c>
      <c r="H49" s="47">
        <v>0</v>
      </c>
      <c r="K49" s="58"/>
      <c r="L49" s="56"/>
      <c r="M49" s="56"/>
      <c r="N49" s="56"/>
    </row>
    <row r="50" spans="1:14" ht="15">
      <c r="A50" s="53">
        <v>14</v>
      </c>
      <c r="B50" s="46" t="s">
        <v>1748</v>
      </c>
      <c r="C50" s="27">
        <v>0</v>
      </c>
      <c r="D50" s="27">
        <v>0</v>
      </c>
      <c r="E50" s="27">
        <v>0</v>
      </c>
      <c r="F50" s="47">
        <v>37844</v>
      </c>
      <c r="G50" s="47">
        <v>37844</v>
      </c>
      <c r="H50" s="4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1774</v>
      </c>
      <c r="C51" s="47">
        <v>30396</v>
      </c>
      <c r="D51" s="47">
        <v>30396</v>
      </c>
      <c r="E51" s="27">
        <v>0</v>
      </c>
      <c r="F51" s="47">
        <v>52209</v>
      </c>
      <c r="G51" s="47">
        <v>40728</v>
      </c>
      <c r="H51" s="47">
        <v>11481</v>
      </c>
      <c r="K51" s="58"/>
      <c r="L51" s="56"/>
      <c r="M51" s="56"/>
      <c r="N51" s="57"/>
    </row>
    <row r="52" spans="1:14" ht="15">
      <c r="A52" s="53">
        <v>16</v>
      </c>
      <c r="B52" s="46" t="s">
        <v>1749</v>
      </c>
      <c r="C52" s="47">
        <v>13111</v>
      </c>
      <c r="D52" s="47">
        <v>13111</v>
      </c>
      <c r="E52" s="27">
        <v>0</v>
      </c>
      <c r="F52" s="47">
        <v>14514</v>
      </c>
      <c r="G52" s="47">
        <v>13111</v>
      </c>
      <c r="H52" s="47">
        <v>1403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47">
        <v>0</v>
      </c>
      <c r="G53" s="47">
        <v>0</v>
      </c>
      <c r="H53" s="4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47">
        <v>425</v>
      </c>
      <c r="D54" s="47">
        <v>425</v>
      </c>
      <c r="E54" s="27">
        <v>0</v>
      </c>
      <c r="F54" s="47">
        <v>436</v>
      </c>
      <c r="G54" s="47">
        <v>436</v>
      </c>
      <c r="H54" s="4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47">
        <v>0</v>
      </c>
      <c r="G55" s="47">
        <v>0</v>
      </c>
      <c r="H55" s="47">
        <v>0</v>
      </c>
    </row>
    <row r="56" spans="1:8" ht="15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47">
        <v>21010</v>
      </c>
      <c r="G56" s="47">
        <v>21010</v>
      </c>
      <c r="H56" s="47">
        <v>0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47">
        <v>8304</v>
      </c>
      <c r="G57" s="47">
        <v>8304</v>
      </c>
      <c r="H57" s="47">
        <v>0</v>
      </c>
    </row>
    <row r="58" spans="1:8" ht="15">
      <c r="A58" s="53">
        <v>22</v>
      </c>
      <c r="B58" s="46" t="s">
        <v>1775</v>
      </c>
      <c r="C58" s="47">
        <v>0</v>
      </c>
      <c r="D58" s="47">
        <v>0</v>
      </c>
      <c r="E58" s="27">
        <v>0</v>
      </c>
      <c r="F58" s="47">
        <v>0</v>
      </c>
      <c r="G58" s="47">
        <v>0</v>
      </c>
      <c r="H58" s="27">
        <v>0</v>
      </c>
    </row>
    <row r="59" spans="3:8" ht="15">
      <c r="C59" s="26"/>
      <c r="D59" s="26"/>
      <c r="E59" s="26"/>
      <c r="F59" s="26"/>
      <c r="G59" s="26"/>
      <c r="H59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1931</v>
      </c>
      <c r="L1" s="67" t="s">
        <v>1778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8/9/19</v>
      </c>
      <c r="K2" s="108"/>
      <c r="L2" s="109" t="str">
        <f>A1</f>
        <v>Retail square feet certified, June 2019</v>
      </c>
      <c r="M2" s="110"/>
      <c r="N2" s="111"/>
      <c r="O2" s="111"/>
      <c r="P2" s="111"/>
      <c r="Q2" s="111"/>
      <c r="R2" s="111"/>
      <c r="S2" s="111"/>
      <c r="T2" s="112"/>
    </row>
    <row r="3" spans="11:20" ht="15.75" thickBot="1">
      <c r="K3" s="123"/>
      <c r="L3" s="133" t="str">
        <f>A2</f>
        <v>Source: New Jersey Department of Community Affairs, 8/9/19</v>
      </c>
      <c r="M3" s="134"/>
      <c r="N3" s="135"/>
      <c r="O3" s="135"/>
      <c r="P3" s="135"/>
      <c r="Q3" s="135"/>
      <c r="R3" s="135"/>
      <c r="S3" s="135"/>
      <c r="T3" s="125"/>
    </row>
    <row r="4" spans="2:20" ht="15.75" thickTop="1">
      <c r="B4" s="162" t="s">
        <v>1928</v>
      </c>
      <c r="C4" s="162"/>
      <c r="D4" s="162"/>
      <c r="E4" s="162" t="str">
        <f>certoff!E4</f>
        <v>Year-to-Date </v>
      </c>
      <c r="F4" s="162"/>
      <c r="G4" s="162"/>
      <c r="K4" s="126"/>
      <c r="L4" s="127"/>
      <c r="M4" s="128"/>
      <c r="N4" s="129" t="str">
        <f>B4</f>
        <v>June</v>
      </c>
      <c r="O4" s="130"/>
      <c r="P4" s="131"/>
      <c r="Q4" s="131"/>
      <c r="R4" s="129" t="str">
        <f>E4</f>
        <v>Year-to-Date </v>
      </c>
      <c r="S4" s="131"/>
      <c r="T4" s="132"/>
    </row>
    <row r="5" spans="11:20" ht="15">
      <c r="K5" s="115"/>
      <c r="L5" s="116"/>
      <c r="M5" s="120"/>
      <c r="N5" s="121" t="s">
        <v>1779</v>
      </c>
      <c r="O5" s="117"/>
      <c r="P5" s="118"/>
      <c r="Q5" s="118"/>
      <c r="R5" s="121" t="s">
        <v>1779</v>
      </c>
      <c r="S5" s="118"/>
      <c r="T5" s="119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5"/>
      <c r="L6" s="139" t="s">
        <v>975</v>
      </c>
      <c r="M6" s="140" t="s">
        <v>1710</v>
      </c>
      <c r="N6" s="141" t="s">
        <v>1780</v>
      </c>
      <c r="O6" s="142" t="s">
        <v>1712</v>
      </c>
      <c r="P6" s="143"/>
      <c r="Q6" s="140" t="s">
        <v>1710</v>
      </c>
      <c r="R6" s="141" t="s">
        <v>1780</v>
      </c>
      <c r="S6" s="142" t="s">
        <v>1712</v>
      </c>
      <c r="T6" s="119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47">
        <v>9326</v>
      </c>
      <c r="F7" s="47">
        <v>9326</v>
      </c>
      <c r="G7" s="27">
        <v>0</v>
      </c>
      <c r="K7" s="115"/>
      <c r="L7" s="136" t="s">
        <v>1110</v>
      </c>
      <c r="M7" s="137">
        <f aca="true" t="shared" si="0" ref="M7:M28">B7</f>
        <v>0</v>
      </c>
      <c r="N7" s="137">
        <f aca="true" t="shared" si="1" ref="N7:N28">C7</f>
        <v>0</v>
      </c>
      <c r="O7" s="137">
        <f aca="true" t="shared" si="2" ref="O7:O28">D7</f>
        <v>0</v>
      </c>
      <c r="P7" s="138"/>
      <c r="Q7" s="137">
        <f aca="true" t="shared" si="3" ref="Q7:Q28">E7</f>
        <v>9326</v>
      </c>
      <c r="R7" s="137">
        <f aca="true" t="shared" si="4" ref="R7:R28">F7</f>
        <v>9326</v>
      </c>
      <c r="S7" s="137">
        <f aca="true" t="shared" si="5" ref="S7:S28">G7</f>
        <v>0</v>
      </c>
      <c r="T7" s="119"/>
    </row>
    <row r="8" spans="1:20" ht="15">
      <c r="A8" s="25" t="s">
        <v>1177</v>
      </c>
      <c r="B8" s="47">
        <v>71068</v>
      </c>
      <c r="C8" s="47">
        <v>71068</v>
      </c>
      <c r="D8" s="27">
        <v>0</v>
      </c>
      <c r="E8" s="47">
        <v>112605</v>
      </c>
      <c r="F8" s="47">
        <v>112605</v>
      </c>
      <c r="G8" s="27">
        <v>0</v>
      </c>
      <c r="K8" s="115"/>
      <c r="L8" s="122" t="s">
        <v>1177</v>
      </c>
      <c r="M8" s="64">
        <f t="shared" si="0"/>
        <v>71068</v>
      </c>
      <c r="N8" s="64">
        <f t="shared" si="1"/>
        <v>71068</v>
      </c>
      <c r="O8" s="64">
        <f t="shared" si="2"/>
        <v>0</v>
      </c>
      <c r="P8" s="83"/>
      <c r="Q8" s="64">
        <f t="shared" si="3"/>
        <v>112605</v>
      </c>
      <c r="R8" s="64">
        <f t="shared" si="4"/>
        <v>112605</v>
      </c>
      <c r="S8" s="64">
        <f t="shared" si="5"/>
        <v>0</v>
      </c>
      <c r="T8" s="119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7">
        <v>18089</v>
      </c>
      <c r="F9" s="47">
        <v>18088</v>
      </c>
      <c r="G9" s="47">
        <v>1</v>
      </c>
      <c r="K9" s="115"/>
      <c r="L9" s="122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18089</v>
      </c>
      <c r="R9" s="64">
        <f t="shared" si="4"/>
        <v>18088</v>
      </c>
      <c r="S9" s="64">
        <f t="shared" si="5"/>
        <v>1</v>
      </c>
      <c r="T9" s="119"/>
    </row>
    <row r="10" spans="1:20" ht="15">
      <c r="A10" s="25" t="s">
        <v>1507</v>
      </c>
      <c r="B10" s="47">
        <v>1440</v>
      </c>
      <c r="C10" s="27">
        <v>0</v>
      </c>
      <c r="D10" s="47">
        <v>1440</v>
      </c>
      <c r="E10" s="47">
        <v>16295</v>
      </c>
      <c r="F10" s="47">
        <v>14855</v>
      </c>
      <c r="G10" s="47">
        <v>1440</v>
      </c>
      <c r="K10" s="115"/>
      <c r="L10" s="122" t="s">
        <v>1507</v>
      </c>
      <c r="M10" s="64">
        <f t="shared" si="0"/>
        <v>1440</v>
      </c>
      <c r="N10" s="64">
        <f t="shared" si="1"/>
        <v>0</v>
      </c>
      <c r="O10" s="64">
        <f t="shared" si="2"/>
        <v>1440</v>
      </c>
      <c r="P10" s="83"/>
      <c r="Q10" s="64">
        <f t="shared" si="3"/>
        <v>16295</v>
      </c>
      <c r="R10" s="64">
        <f t="shared" si="4"/>
        <v>14855</v>
      </c>
      <c r="S10" s="64">
        <f t="shared" si="5"/>
        <v>1440</v>
      </c>
      <c r="T10" s="119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0</v>
      </c>
      <c r="F11" s="47">
        <v>0</v>
      </c>
      <c r="G11" s="47">
        <v>0</v>
      </c>
      <c r="K11" s="115"/>
      <c r="L11" s="122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0</v>
      </c>
      <c r="R11" s="64">
        <f t="shared" si="4"/>
        <v>0</v>
      </c>
      <c r="S11" s="64">
        <f t="shared" si="5"/>
        <v>0</v>
      </c>
      <c r="T11" s="119"/>
    </row>
    <row r="12" spans="1:20" ht="15">
      <c r="A12" s="25" t="s">
        <v>1668</v>
      </c>
      <c r="B12" s="47">
        <v>1342</v>
      </c>
      <c r="C12" s="27">
        <v>0</v>
      </c>
      <c r="D12" s="47">
        <v>1342</v>
      </c>
      <c r="E12" s="47">
        <v>1342</v>
      </c>
      <c r="F12" s="47">
        <v>0</v>
      </c>
      <c r="G12" s="47">
        <v>1342</v>
      </c>
      <c r="K12" s="115"/>
      <c r="L12" s="122" t="s">
        <v>1668</v>
      </c>
      <c r="M12" s="64">
        <f t="shared" si="0"/>
        <v>1342</v>
      </c>
      <c r="N12" s="64">
        <f t="shared" si="1"/>
        <v>0</v>
      </c>
      <c r="O12" s="64">
        <f t="shared" si="2"/>
        <v>1342</v>
      </c>
      <c r="P12" s="83"/>
      <c r="Q12" s="64">
        <f t="shared" si="3"/>
        <v>1342</v>
      </c>
      <c r="R12" s="64">
        <f t="shared" si="4"/>
        <v>0</v>
      </c>
      <c r="S12" s="64">
        <f t="shared" si="5"/>
        <v>1342</v>
      </c>
      <c r="T12" s="119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7">
        <v>0</v>
      </c>
      <c r="F13" s="47">
        <v>0</v>
      </c>
      <c r="G13" s="47">
        <v>0</v>
      </c>
      <c r="K13" s="115"/>
      <c r="L13" s="122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0</v>
      </c>
      <c r="R13" s="64">
        <f t="shared" si="4"/>
        <v>0</v>
      </c>
      <c r="S13" s="64">
        <f t="shared" si="5"/>
        <v>0</v>
      </c>
      <c r="T13" s="119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7">
        <v>0</v>
      </c>
      <c r="F14" s="47">
        <v>0</v>
      </c>
      <c r="G14" s="47">
        <v>0</v>
      </c>
      <c r="K14" s="115"/>
      <c r="L14" s="122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0</v>
      </c>
      <c r="R14" s="64">
        <f t="shared" si="4"/>
        <v>0</v>
      </c>
      <c r="S14" s="64">
        <f t="shared" si="5"/>
        <v>0</v>
      </c>
      <c r="T14" s="119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0</v>
      </c>
      <c r="F15" s="47">
        <v>0</v>
      </c>
      <c r="G15" s="47">
        <v>0</v>
      </c>
      <c r="K15" s="115"/>
      <c r="L15" s="12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0</v>
      </c>
      <c r="R15" s="64">
        <f t="shared" si="4"/>
        <v>0</v>
      </c>
      <c r="S15" s="64">
        <f t="shared" si="5"/>
        <v>0</v>
      </c>
      <c r="T15" s="119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0</v>
      </c>
      <c r="F16" s="47">
        <v>0</v>
      </c>
      <c r="G16" s="47">
        <v>0</v>
      </c>
      <c r="K16" s="115"/>
      <c r="L16" s="122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0</v>
      </c>
      <c r="R16" s="64">
        <f t="shared" si="4"/>
        <v>0</v>
      </c>
      <c r="S16" s="64">
        <f t="shared" si="5"/>
        <v>0</v>
      </c>
      <c r="T16" s="119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6006</v>
      </c>
      <c r="F17" s="47">
        <v>6006</v>
      </c>
      <c r="G17" s="47">
        <v>0</v>
      </c>
      <c r="K17" s="115"/>
      <c r="L17" s="122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6006</v>
      </c>
      <c r="R17" s="64">
        <f t="shared" si="4"/>
        <v>6006</v>
      </c>
      <c r="S17" s="64">
        <f t="shared" si="5"/>
        <v>0</v>
      </c>
      <c r="T17" s="119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47">
        <v>32196</v>
      </c>
      <c r="F18" s="47">
        <v>32196</v>
      </c>
      <c r="G18" s="47">
        <v>0</v>
      </c>
      <c r="K18" s="115"/>
      <c r="L18" s="122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32196</v>
      </c>
      <c r="R18" s="64">
        <f t="shared" si="4"/>
        <v>32196</v>
      </c>
      <c r="S18" s="64">
        <f t="shared" si="5"/>
        <v>0</v>
      </c>
      <c r="T18" s="119"/>
    </row>
    <row r="19" spans="1:20" ht="15">
      <c r="A19" s="25" t="s">
        <v>357</v>
      </c>
      <c r="B19" s="27">
        <v>0</v>
      </c>
      <c r="C19" s="27">
        <v>0</v>
      </c>
      <c r="D19" s="27">
        <v>0</v>
      </c>
      <c r="E19" s="47">
        <v>0</v>
      </c>
      <c r="F19" s="47">
        <v>0</v>
      </c>
      <c r="G19" s="47">
        <v>0</v>
      </c>
      <c r="K19" s="115"/>
      <c r="L19" s="122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83"/>
      <c r="Q19" s="64">
        <f t="shared" si="3"/>
        <v>0</v>
      </c>
      <c r="R19" s="64">
        <f t="shared" si="4"/>
        <v>0</v>
      </c>
      <c r="S19" s="64">
        <f t="shared" si="5"/>
        <v>0</v>
      </c>
      <c r="T19" s="119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47">
        <v>37844</v>
      </c>
      <c r="F20" s="47">
        <v>37844</v>
      </c>
      <c r="G20" s="47">
        <v>0</v>
      </c>
      <c r="K20" s="115"/>
      <c r="L20" s="122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37844</v>
      </c>
      <c r="R20" s="64">
        <f t="shared" si="4"/>
        <v>37844</v>
      </c>
      <c r="S20" s="64">
        <f t="shared" si="5"/>
        <v>0</v>
      </c>
      <c r="T20" s="119"/>
    </row>
    <row r="21" spans="1:20" ht="15">
      <c r="A21" s="25" t="s">
        <v>634</v>
      </c>
      <c r="B21" s="47">
        <v>30396</v>
      </c>
      <c r="C21" s="47">
        <v>30396</v>
      </c>
      <c r="D21" s="27">
        <v>0</v>
      </c>
      <c r="E21" s="47">
        <v>52209</v>
      </c>
      <c r="F21" s="47">
        <v>40728</v>
      </c>
      <c r="G21" s="47">
        <v>11481</v>
      </c>
      <c r="K21" s="115"/>
      <c r="L21" s="122" t="s">
        <v>634</v>
      </c>
      <c r="M21" s="64">
        <f t="shared" si="0"/>
        <v>30396</v>
      </c>
      <c r="N21" s="64">
        <f t="shared" si="1"/>
        <v>30396</v>
      </c>
      <c r="O21" s="64">
        <f t="shared" si="2"/>
        <v>0</v>
      </c>
      <c r="P21" s="83"/>
      <c r="Q21" s="64">
        <f t="shared" si="3"/>
        <v>52209</v>
      </c>
      <c r="R21" s="64">
        <f t="shared" si="4"/>
        <v>40728</v>
      </c>
      <c r="S21" s="64">
        <f t="shared" si="5"/>
        <v>11481</v>
      </c>
      <c r="T21" s="119"/>
    </row>
    <row r="22" spans="1:20" ht="15">
      <c r="A22" s="25" t="s">
        <v>732</v>
      </c>
      <c r="B22" s="47">
        <v>13111</v>
      </c>
      <c r="C22" s="47">
        <v>13111</v>
      </c>
      <c r="D22" s="27">
        <v>0</v>
      </c>
      <c r="E22" s="47">
        <v>14514</v>
      </c>
      <c r="F22" s="47">
        <v>13111</v>
      </c>
      <c r="G22" s="47">
        <v>1403</v>
      </c>
      <c r="K22" s="115"/>
      <c r="L22" s="122" t="s">
        <v>732</v>
      </c>
      <c r="M22" s="64">
        <f t="shared" si="0"/>
        <v>13111</v>
      </c>
      <c r="N22" s="64">
        <f t="shared" si="1"/>
        <v>13111</v>
      </c>
      <c r="O22" s="64">
        <f t="shared" si="2"/>
        <v>0</v>
      </c>
      <c r="P22" s="83"/>
      <c r="Q22" s="64">
        <f t="shared" si="3"/>
        <v>14514</v>
      </c>
      <c r="R22" s="64">
        <f t="shared" si="4"/>
        <v>13111</v>
      </c>
      <c r="S22" s="64">
        <f t="shared" si="5"/>
        <v>1403</v>
      </c>
      <c r="T22" s="119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47">
        <v>0</v>
      </c>
      <c r="G23" s="47">
        <v>0</v>
      </c>
      <c r="K23" s="115"/>
      <c r="L23" s="12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19"/>
    </row>
    <row r="24" spans="1:20" ht="15">
      <c r="A24" s="25" t="s">
        <v>830</v>
      </c>
      <c r="B24" s="47">
        <v>425</v>
      </c>
      <c r="C24" s="47">
        <v>425</v>
      </c>
      <c r="D24" s="27">
        <v>0</v>
      </c>
      <c r="E24" s="47">
        <v>436</v>
      </c>
      <c r="F24" s="47">
        <v>436</v>
      </c>
      <c r="G24" s="47">
        <v>0</v>
      </c>
      <c r="K24" s="115"/>
      <c r="L24" s="122" t="s">
        <v>830</v>
      </c>
      <c r="M24" s="64">
        <f t="shared" si="0"/>
        <v>425</v>
      </c>
      <c r="N24" s="64">
        <f t="shared" si="1"/>
        <v>425</v>
      </c>
      <c r="O24" s="64">
        <f t="shared" si="2"/>
        <v>0</v>
      </c>
      <c r="P24" s="83"/>
      <c r="Q24" s="64">
        <f t="shared" si="3"/>
        <v>436</v>
      </c>
      <c r="R24" s="64">
        <f t="shared" si="4"/>
        <v>436</v>
      </c>
      <c r="S24" s="64">
        <f t="shared" si="5"/>
        <v>0</v>
      </c>
      <c r="T24" s="119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0</v>
      </c>
      <c r="F25" s="47">
        <v>0</v>
      </c>
      <c r="G25" s="47">
        <v>0</v>
      </c>
      <c r="K25" s="115"/>
      <c r="L25" s="122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0</v>
      </c>
      <c r="R25" s="64">
        <f t="shared" si="4"/>
        <v>0</v>
      </c>
      <c r="S25" s="64">
        <f t="shared" si="5"/>
        <v>0</v>
      </c>
      <c r="T25" s="119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7">
        <v>21010</v>
      </c>
      <c r="F26" s="47">
        <v>21010</v>
      </c>
      <c r="G26" s="47">
        <v>0</v>
      </c>
      <c r="K26" s="115"/>
      <c r="L26" s="122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21010</v>
      </c>
      <c r="R26" s="64">
        <f t="shared" si="4"/>
        <v>21010</v>
      </c>
      <c r="S26" s="64">
        <f t="shared" si="5"/>
        <v>0</v>
      </c>
      <c r="T26" s="119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8304</v>
      </c>
      <c r="F27" s="47">
        <v>8304</v>
      </c>
      <c r="G27" s="47">
        <v>0</v>
      </c>
      <c r="K27" s="115"/>
      <c r="L27" s="12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8304</v>
      </c>
      <c r="R27" s="64">
        <f t="shared" si="4"/>
        <v>8304</v>
      </c>
      <c r="S27" s="64">
        <f t="shared" si="5"/>
        <v>0</v>
      </c>
      <c r="T27" s="119"/>
    </row>
    <row r="28" spans="1:20" ht="15">
      <c r="A28" s="25" t="s">
        <v>856</v>
      </c>
      <c r="B28" s="47">
        <v>0</v>
      </c>
      <c r="C28" s="47">
        <v>0</v>
      </c>
      <c r="D28" s="27">
        <v>0</v>
      </c>
      <c r="E28" s="47">
        <v>0</v>
      </c>
      <c r="F28" s="47">
        <v>0</v>
      </c>
      <c r="G28" s="27">
        <v>0</v>
      </c>
      <c r="K28" s="115"/>
      <c r="L28" s="12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19"/>
    </row>
    <row r="29" spans="1:20" ht="15">
      <c r="A29" s="25" t="s">
        <v>1709</v>
      </c>
      <c r="B29" s="26">
        <f>SUM(B7:B28)</f>
        <v>117782</v>
      </c>
      <c r="C29" s="26">
        <f>SUM(C7:C28)</f>
        <v>115000</v>
      </c>
      <c r="D29" s="26">
        <f>SUM(D7:D28)</f>
        <v>2782</v>
      </c>
      <c r="E29" s="26">
        <f>SUM(E7:E28)</f>
        <v>330176</v>
      </c>
      <c r="F29" s="26">
        <f>SUM(F7:F28)</f>
        <v>314509</v>
      </c>
      <c r="G29" s="26">
        <f>SUM(G7:G28)</f>
        <v>15667</v>
      </c>
      <c r="K29" s="115"/>
      <c r="L29" s="122"/>
      <c r="M29" s="64"/>
      <c r="N29" s="64"/>
      <c r="O29" s="64"/>
      <c r="P29" s="83"/>
      <c r="Q29" s="64"/>
      <c r="R29" s="64"/>
      <c r="S29" s="64"/>
      <c r="T29" s="119"/>
    </row>
    <row r="30" spans="11:20" ht="15.75" thickBot="1">
      <c r="K30" s="147"/>
      <c r="L30" s="148" t="s">
        <v>1709</v>
      </c>
      <c r="M30" s="149">
        <f>SUM(M7:M28)</f>
        <v>117782</v>
      </c>
      <c r="N30" s="149">
        <f>SUM(N7:N28)</f>
        <v>115000</v>
      </c>
      <c r="O30" s="149">
        <f>SUM(O7:O28)</f>
        <v>2782</v>
      </c>
      <c r="P30" s="150"/>
      <c r="Q30" s="149">
        <f>SUM(Q7:Q28)</f>
        <v>330176</v>
      </c>
      <c r="R30" s="149">
        <f>SUM(R7:R28)</f>
        <v>314509</v>
      </c>
      <c r="S30" s="149">
        <f>SUM(S7:S28)</f>
        <v>15667</v>
      </c>
      <c r="T30" s="151"/>
    </row>
    <row r="31" spans="1:20" ht="15.75" thickTop="1">
      <c r="A31" s="40"/>
      <c r="B31" s="26"/>
      <c r="C31" s="26"/>
      <c r="D31" s="26"/>
      <c r="E31" s="26"/>
      <c r="F31" s="26"/>
      <c r="G31" s="26"/>
      <c r="K31" s="144"/>
      <c r="L31" s="145"/>
      <c r="M31" s="145"/>
      <c r="N31" s="145"/>
      <c r="O31" s="145"/>
      <c r="P31" s="145"/>
      <c r="Q31" s="145"/>
      <c r="R31" s="145"/>
      <c r="S31" s="145"/>
      <c r="T31" s="146"/>
    </row>
    <row r="32" spans="11:20" ht="15">
      <c r="K32" s="113"/>
      <c r="L32" s="89" t="s">
        <v>1930</v>
      </c>
      <c r="M32" s="152">
        <v>186139</v>
      </c>
      <c r="N32" s="152">
        <v>184355</v>
      </c>
      <c r="O32" s="152">
        <v>1784</v>
      </c>
      <c r="P32" s="157"/>
      <c r="Q32" s="152">
        <v>753911</v>
      </c>
      <c r="R32" s="152">
        <v>690197</v>
      </c>
      <c r="S32" s="152">
        <v>63714</v>
      </c>
      <c r="T32" s="114"/>
    </row>
    <row r="33" spans="11:20" ht="15.75" thickBot="1">
      <c r="K33" s="123"/>
      <c r="L33" s="124"/>
      <c r="M33" s="156"/>
      <c r="N33" s="156"/>
      <c r="O33" s="156"/>
      <c r="P33" s="156"/>
      <c r="Q33" s="156"/>
      <c r="R33" s="156"/>
      <c r="S33" s="156"/>
      <c r="T33" s="125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1927</v>
      </c>
      <c r="L1" s="67" t="s">
        <v>1777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8/9/19</v>
      </c>
      <c r="K2" s="90"/>
      <c r="L2" s="91" t="str">
        <f>A1</f>
        <v>Office square feet certified, June 2019</v>
      </c>
      <c r="M2" s="92"/>
      <c r="N2" s="93"/>
      <c r="O2" s="93"/>
      <c r="P2" s="93"/>
      <c r="Q2" s="93"/>
      <c r="R2" s="93"/>
      <c r="S2" s="93"/>
      <c r="T2" s="94"/>
    </row>
    <row r="3" spans="11:20" ht="15">
      <c r="K3" s="95"/>
      <c r="L3" s="68" t="str">
        <f>A2</f>
        <v>Source: New Jersey Department of Community Affairs, 8/9/19</v>
      </c>
      <c r="M3" s="69"/>
      <c r="N3" s="70"/>
      <c r="O3" s="70"/>
      <c r="P3" s="70"/>
      <c r="Q3" s="70"/>
      <c r="R3" s="70"/>
      <c r="S3" s="70"/>
      <c r="T3" s="96"/>
    </row>
    <row r="4" spans="2:20" ht="15">
      <c r="B4" s="162" t="s">
        <v>1928</v>
      </c>
      <c r="C4" s="162"/>
      <c r="D4" s="162"/>
      <c r="E4" s="162" t="s">
        <v>1785</v>
      </c>
      <c r="F4" s="162"/>
      <c r="G4" s="162"/>
      <c r="K4" s="97"/>
      <c r="L4" s="72"/>
      <c r="M4" s="73"/>
      <c r="N4" s="74" t="str">
        <f>B4</f>
        <v>June</v>
      </c>
      <c r="O4" s="71"/>
      <c r="P4" s="75"/>
      <c r="Q4" s="75"/>
      <c r="R4" s="74" t="str">
        <f>E4</f>
        <v>Year-to-Date </v>
      </c>
      <c r="S4" s="75"/>
      <c r="T4" s="98"/>
    </row>
    <row r="5" spans="3:20" ht="15">
      <c r="C5" s="37" t="s">
        <v>1779</v>
      </c>
      <c r="F5" s="37" t="s">
        <v>1779</v>
      </c>
      <c r="K5" s="99"/>
      <c r="L5" s="76"/>
      <c r="M5" s="63"/>
      <c r="N5" s="37" t="s">
        <v>1779</v>
      </c>
      <c r="O5" s="61"/>
      <c r="P5" s="62"/>
      <c r="Q5" s="62"/>
      <c r="R5" s="37" t="s">
        <v>1779</v>
      </c>
      <c r="S5" s="62"/>
      <c r="T5" s="100"/>
    </row>
    <row r="6" spans="1:20" ht="15.75" thickBot="1">
      <c r="A6" s="5" t="s">
        <v>975</v>
      </c>
      <c r="B6" s="23" t="s">
        <v>1710</v>
      </c>
      <c r="C6" s="23" t="s">
        <v>1780</v>
      </c>
      <c r="D6" s="23" t="s">
        <v>1712</v>
      </c>
      <c r="E6" s="23" t="s">
        <v>1710</v>
      </c>
      <c r="F6" s="23" t="s">
        <v>1780</v>
      </c>
      <c r="G6" s="23" t="s">
        <v>1712</v>
      </c>
      <c r="K6" s="99"/>
      <c r="L6" s="5" t="s">
        <v>975</v>
      </c>
      <c r="M6" s="65" t="s">
        <v>1710</v>
      </c>
      <c r="N6" s="23" t="s">
        <v>1780</v>
      </c>
      <c r="O6" s="66" t="s">
        <v>1712</v>
      </c>
      <c r="P6" s="52"/>
      <c r="Q6" s="65" t="s">
        <v>1710</v>
      </c>
      <c r="R6" s="23" t="s">
        <v>1780</v>
      </c>
      <c r="S6" s="66" t="s">
        <v>1712</v>
      </c>
      <c r="T6" s="100"/>
    </row>
    <row r="7" spans="1:20" ht="15.75" thickTop="1">
      <c r="A7" s="25" t="s">
        <v>1110</v>
      </c>
      <c r="B7" s="47">
        <v>415557</v>
      </c>
      <c r="C7" s="47">
        <v>415556</v>
      </c>
      <c r="D7" s="47">
        <v>1</v>
      </c>
      <c r="E7" s="47">
        <v>532714</v>
      </c>
      <c r="F7" s="47">
        <v>532713</v>
      </c>
      <c r="G7" s="47">
        <v>1</v>
      </c>
      <c r="K7" s="99"/>
      <c r="L7" s="78" t="s">
        <v>1110</v>
      </c>
      <c r="M7" s="79">
        <f aca="true" t="shared" si="0" ref="M7:M28">B7</f>
        <v>415557</v>
      </c>
      <c r="N7" s="79">
        <f aca="true" t="shared" si="1" ref="N7:N28">C7</f>
        <v>415556</v>
      </c>
      <c r="O7" s="79">
        <f aca="true" t="shared" si="2" ref="O7:O28">D7</f>
        <v>1</v>
      </c>
      <c r="P7" s="80"/>
      <c r="Q7" s="79">
        <f aca="true" t="shared" si="3" ref="Q7:Q28">E7</f>
        <v>532714</v>
      </c>
      <c r="R7" s="79">
        <f aca="true" t="shared" si="4" ref="R7:R28">F7</f>
        <v>532713</v>
      </c>
      <c r="S7" s="81">
        <f aca="true" t="shared" si="5" ref="S7:S28">G7</f>
        <v>1</v>
      </c>
      <c r="T7" s="100"/>
    </row>
    <row r="8" spans="1:20" ht="15">
      <c r="A8" s="25" t="s">
        <v>1177</v>
      </c>
      <c r="B8" s="47">
        <v>1565</v>
      </c>
      <c r="C8" s="47">
        <v>1565</v>
      </c>
      <c r="D8" s="27">
        <v>0</v>
      </c>
      <c r="E8" s="47">
        <v>116613</v>
      </c>
      <c r="F8" s="47">
        <v>30093</v>
      </c>
      <c r="G8" s="47">
        <v>86520</v>
      </c>
      <c r="K8" s="99"/>
      <c r="L8" s="82" t="s">
        <v>1177</v>
      </c>
      <c r="M8" s="64">
        <f t="shared" si="0"/>
        <v>1565</v>
      </c>
      <c r="N8" s="64">
        <f t="shared" si="1"/>
        <v>1565</v>
      </c>
      <c r="O8" s="64">
        <f t="shared" si="2"/>
        <v>0</v>
      </c>
      <c r="P8" s="83"/>
      <c r="Q8" s="64">
        <f t="shared" si="3"/>
        <v>116613</v>
      </c>
      <c r="R8" s="64">
        <f t="shared" si="4"/>
        <v>30093</v>
      </c>
      <c r="S8" s="84">
        <f t="shared" si="5"/>
        <v>86520</v>
      </c>
      <c r="T8" s="100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7">
        <v>17580</v>
      </c>
      <c r="F9" s="47">
        <v>16768</v>
      </c>
      <c r="G9" s="47">
        <v>812</v>
      </c>
      <c r="K9" s="99"/>
      <c r="L9" s="82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17580</v>
      </c>
      <c r="R9" s="64">
        <f t="shared" si="4"/>
        <v>16768</v>
      </c>
      <c r="S9" s="84">
        <f t="shared" si="5"/>
        <v>812</v>
      </c>
      <c r="T9" s="100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157265</v>
      </c>
      <c r="F10" s="47">
        <v>151705</v>
      </c>
      <c r="G10" s="47">
        <v>5560</v>
      </c>
      <c r="K10" s="99"/>
      <c r="L10" s="82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157265</v>
      </c>
      <c r="R10" s="64">
        <f t="shared" si="4"/>
        <v>151705</v>
      </c>
      <c r="S10" s="84">
        <f t="shared" si="5"/>
        <v>5560</v>
      </c>
      <c r="T10" s="100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6592</v>
      </c>
      <c r="F11" s="47">
        <v>6592</v>
      </c>
      <c r="G11" s="47">
        <v>0</v>
      </c>
      <c r="K11" s="99"/>
      <c r="L11" s="82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6592</v>
      </c>
      <c r="R11" s="64">
        <f t="shared" si="4"/>
        <v>6592</v>
      </c>
      <c r="S11" s="84">
        <f t="shared" si="5"/>
        <v>0</v>
      </c>
      <c r="T11" s="100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15000</v>
      </c>
      <c r="F12" s="47">
        <v>15000</v>
      </c>
      <c r="G12" s="47">
        <v>0</v>
      </c>
      <c r="K12" s="99"/>
      <c r="L12" s="8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15000</v>
      </c>
      <c r="R12" s="64">
        <f t="shared" si="4"/>
        <v>15000</v>
      </c>
      <c r="S12" s="84">
        <f t="shared" si="5"/>
        <v>0</v>
      </c>
      <c r="T12" s="100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7">
        <v>155575</v>
      </c>
      <c r="F13" s="47">
        <v>136510</v>
      </c>
      <c r="G13" s="47">
        <v>19065</v>
      </c>
      <c r="K13" s="99"/>
      <c r="L13" s="82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155575</v>
      </c>
      <c r="R13" s="64">
        <f t="shared" si="4"/>
        <v>136510</v>
      </c>
      <c r="S13" s="84">
        <f t="shared" si="5"/>
        <v>19065</v>
      </c>
      <c r="T13" s="100"/>
    </row>
    <row r="14" spans="1:20" ht="15">
      <c r="A14" s="25" t="s">
        <v>65</v>
      </c>
      <c r="B14" s="47">
        <v>1440</v>
      </c>
      <c r="C14" s="27">
        <v>0</v>
      </c>
      <c r="D14" s="47">
        <v>1440</v>
      </c>
      <c r="E14" s="47">
        <v>20353</v>
      </c>
      <c r="F14" s="47">
        <v>12500</v>
      </c>
      <c r="G14" s="47">
        <v>7853</v>
      </c>
      <c r="K14" s="99"/>
      <c r="L14" s="82" t="s">
        <v>65</v>
      </c>
      <c r="M14" s="64">
        <f t="shared" si="0"/>
        <v>1440</v>
      </c>
      <c r="N14" s="64">
        <f t="shared" si="1"/>
        <v>0</v>
      </c>
      <c r="O14" s="64">
        <f t="shared" si="2"/>
        <v>1440</v>
      </c>
      <c r="P14" s="83"/>
      <c r="Q14" s="64">
        <f t="shared" si="3"/>
        <v>20353</v>
      </c>
      <c r="R14" s="64">
        <f t="shared" si="4"/>
        <v>12500</v>
      </c>
      <c r="S14" s="84">
        <f t="shared" si="5"/>
        <v>7853</v>
      </c>
      <c r="T14" s="100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7877</v>
      </c>
      <c r="F15" s="47">
        <v>7866</v>
      </c>
      <c r="G15" s="47">
        <v>11</v>
      </c>
      <c r="K15" s="99"/>
      <c r="L15" s="8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7877</v>
      </c>
      <c r="R15" s="64">
        <f t="shared" si="4"/>
        <v>7866</v>
      </c>
      <c r="S15" s="84">
        <f t="shared" si="5"/>
        <v>11</v>
      </c>
      <c r="T15" s="100"/>
    </row>
    <row r="16" spans="1:20" ht="15">
      <c r="A16" s="25" t="s">
        <v>172</v>
      </c>
      <c r="B16" s="47">
        <v>46531</v>
      </c>
      <c r="C16" s="47">
        <v>46530</v>
      </c>
      <c r="D16" s="47">
        <v>1</v>
      </c>
      <c r="E16" s="47">
        <v>60626</v>
      </c>
      <c r="F16" s="47">
        <v>60145</v>
      </c>
      <c r="G16" s="47">
        <v>481</v>
      </c>
      <c r="K16" s="99"/>
      <c r="L16" s="82" t="s">
        <v>172</v>
      </c>
      <c r="M16" s="64">
        <f t="shared" si="0"/>
        <v>46531</v>
      </c>
      <c r="N16" s="64">
        <f t="shared" si="1"/>
        <v>46530</v>
      </c>
      <c r="O16" s="64">
        <f t="shared" si="2"/>
        <v>1</v>
      </c>
      <c r="P16" s="83"/>
      <c r="Q16" s="64">
        <f t="shared" si="3"/>
        <v>60626</v>
      </c>
      <c r="R16" s="64">
        <f t="shared" si="4"/>
        <v>60145</v>
      </c>
      <c r="S16" s="84">
        <f t="shared" si="5"/>
        <v>481</v>
      </c>
      <c r="T16" s="100"/>
    </row>
    <row r="17" spans="1:20" ht="15">
      <c r="A17" s="25" t="s">
        <v>250</v>
      </c>
      <c r="B17" s="47">
        <v>5502</v>
      </c>
      <c r="C17" s="47">
        <v>5502</v>
      </c>
      <c r="D17" s="47">
        <v>0</v>
      </c>
      <c r="E17" s="47">
        <v>410414</v>
      </c>
      <c r="F17" s="47">
        <v>410414</v>
      </c>
      <c r="G17" s="47">
        <v>0</v>
      </c>
      <c r="K17" s="99"/>
      <c r="L17" s="82" t="s">
        <v>250</v>
      </c>
      <c r="M17" s="64">
        <f t="shared" si="0"/>
        <v>5502</v>
      </c>
      <c r="N17" s="64">
        <f t="shared" si="1"/>
        <v>5502</v>
      </c>
      <c r="O17" s="64">
        <f t="shared" si="2"/>
        <v>0</v>
      </c>
      <c r="P17" s="83"/>
      <c r="Q17" s="64">
        <f t="shared" si="3"/>
        <v>410414</v>
      </c>
      <c r="R17" s="64">
        <f t="shared" si="4"/>
        <v>410414</v>
      </c>
      <c r="S17" s="84">
        <f t="shared" si="5"/>
        <v>0</v>
      </c>
      <c r="T17" s="100"/>
    </row>
    <row r="18" spans="1:20" ht="15">
      <c r="A18" s="25" t="s">
        <v>283</v>
      </c>
      <c r="B18" s="47">
        <v>33261</v>
      </c>
      <c r="C18" s="47">
        <v>33261</v>
      </c>
      <c r="D18" s="47">
        <v>0</v>
      </c>
      <c r="E18" s="47">
        <v>211447</v>
      </c>
      <c r="F18" s="47">
        <v>157181</v>
      </c>
      <c r="G18" s="47">
        <v>54266</v>
      </c>
      <c r="K18" s="99"/>
      <c r="L18" s="82" t="s">
        <v>283</v>
      </c>
      <c r="M18" s="64">
        <f t="shared" si="0"/>
        <v>33261</v>
      </c>
      <c r="N18" s="64">
        <f t="shared" si="1"/>
        <v>33261</v>
      </c>
      <c r="O18" s="64">
        <f t="shared" si="2"/>
        <v>0</v>
      </c>
      <c r="P18" s="83"/>
      <c r="Q18" s="64">
        <f t="shared" si="3"/>
        <v>211447</v>
      </c>
      <c r="R18" s="64">
        <f t="shared" si="4"/>
        <v>157181</v>
      </c>
      <c r="S18" s="84">
        <f t="shared" si="5"/>
        <v>54266</v>
      </c>
      <c r="T18" s="100"/>
    </row>
    <row r="19" spans="1:20" ht="15">
      <c r="A19" s="25" t="s">
        <v>357</v>
      </c>
      <c r="B19" s="47">
        <v>1414</v>
      </c>
      <c r="C19" s="47">
        <v>1414</v>
      </c>
      <c r="D19" s="47">
        <v>0</v>
      </c>
      <c r="E19" s="47">
        <v>76655</v>
      </c>
      <c r="F19" s="47">
        <v>68485</v>
      </c>
      <c r="G19" s="47">
        <v>8170</v>
      </c>
      <c r="K19" s="99"/>
      <c r="L19" s="82" t="s">
        <v>357</v>
      </c>
      <c r="M19" s="64">
        <f t="shared" si="0"/>
        <v>1414</v>
      </c>
      <c r="N19" s="64">
        <f t="shared" si="1"/>
        <v>1414</v>
      </c>
      <c r="O19" s="64">
        <f t="shared" si="2"/>
        <v>0</v>
      </c>
      <c r="P19" s="83"/>
      <c r="Q19" s="64">
        <f t="shared" si="3"/>
        <v>76655</v>
      </c>
      <c r="R19" s="64">
        <f t="shared" si="4"/>
        <v>68485</v>
      </c>
      <c r="S19" s="84">
        <f t="shared" si="5"/>
        <v>8170</v>
      </c>
      <c r="T19" s="100"/>
    </row>
    <row r="20" spans="1:20" ht="15">
      <c r="A20" s="25" t="s">
        <v>517</v>
      </c>
      <c r="B20" s="47">
        <v>34014</v>
      </c>
      <c r="C20" s="47">
        <v>4320</v>
      </c>
      <c r="D20" s="47">
        <v>29694</v>
      </c>
      <c r="E20" s="47">
        <v>45224</v>
      </c>
      <c r="F20" s="47">
        <v>4322</v>
      </c>
      <c r="G20" s="47">
        <v>40902</v>
      </c>
      <c r="K20" s="99"/>
      <c r="L20" s="82" t="s">
        <v>517</v>
      </c>
      <c r="M20" s="64">
        <f t="shared" si="0"/>
        <v>34014</v>
      </c>
      <c r="N20" s="64">
        <f t="shared" si="1"/>
        <v>4320</v>
      </c>
      <c r="O20" s="64">
        <f t="shared" si="2"/>
        <v>29694</v>
      </c>
      <c r="P20" s="83"/>
      <c r="Q20" s="64">
        <f t="shared" si="3"/>
        <v>45224</v>
      </c>
      <c r="R20" s="64">
        <f t="shared" si="4"/>
        <v>4322</v>
      </c>
      <c r="S20" s="84">
        <f t="shared" si="5"/>
        <v>40902</v>
      </c>
      <c r="T20" s="100"/>
    </row>
    <row r="21" spans="1:20" ht="15">
      <c r="A21" s="25" t="s">
        <v>634</v>
      </c>
      <c r="B21" s="47">
        <v>19889</v>
      </c>
      <c r="C21" s="47">
        <v>16778</v>
      </c>
      <c r="D21" s="47">
        <v>3111</v>
      </c>
      <c r="E21" s="47">
        <v>82203</v>
      </c>
      <c r="F21" s="47">
        <v>74058</v>
      </c>
      <c r="G21" s="47">
        <v>8145</v>
      </c>
      <c r="K21" s="99"/>
      <c r="L21" s="82" t="s">
        <v>634</v>
      </c>
      <c r="M21" s="64">
        <f t="shared" si="0"/>
        <v>19889</v>
      </c>
      <c r="N21" s="64">
        <f t="shared" si="1"/>
        <v>16778</v>
      </c>
      <c r="O21" s="64">
        <f t="shared" si="2"/>
        <v>3111</v>
      </c>
      <c r="P21" s="83"/>
      <c r="Q21" s="64">
        <f t="shared" si="3"/>
        <v>82203</v>
      </c>
      <c r="R21" s="64">
        <f t="shared" si="4"/>
        <v>74058</v>
      </c>
      <c r="S21" s="84">
        <f t="shared" si="5"/>
        <v>8145</v>
      </c>
      <c r="T21" s="100"/>
    </row>
    <row r="22" spans="1:20" ht="15">
      <c r="A22" s="25" t="s">
        <v>732</v>
      </c>
      <c r="B22" s="47">
        <v>2380</v>
      </c>
      <c r="C22" s="47">
        <v>2380</v>
      </c>
      <c r="D22" s="47">
        <v>0</v>
      </c>
      <c r="E22" s="47">
        <v>32605</v>
      </c>
      <c r="F22" s="47">
        <v>9313</v>
      </c>
      <c r="G22" s="47">
        <v>23292</v>
      </c>
      <c r="K22" s="99"/>
      <c r="L22" s="82" t="s">
        <v>732</v>
      </c>
      <c r="M22" s="64">
        <f t="shared" si="0"/>
        <v>2380</v>
      </c>
      <c r="N22" s="64">
        <f t="shared" si="1"/>
        <v>2380</v>
      </c>
      <c r="O22" s="64">
        <f t="shared" si="2"/>
        <v>0</v>
      </c>
      <c r="P22" s="83"/>
      <c r="Q22" s="64">
        <f t="shared" si="3"/>
        <v>32605</v>
      </c>
      <c r="R22" s="64">
        <f t="shared" si="4"/>
        <v>9313</v>
      </c>
      <c r="S22" s="84">
        <f t="shared" si="5"/>
        <v>23292</v>
      </c>
      <c r="T22" s="100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18200</v>
      </c>
      <c r="F23" s="47">
        <v>18200</v>
      </c>
      <c r="G23" s="47">
        <v>0</v>
      </c>
      <c r="K23" s="99"/>
      <c r="L23" s="8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18200</v>
      </c>
      <c r="R23" s="64">
        <f t="shared" si="4"/>
        <v>18200</v>
      </c>
      <c r="S23" s="84">
        <f t="shared" si="5"/>
        <v>0</v>
      </c>
      <c r="T23" s="100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33540</v>
      </c>
      <c r="F24" s="47">
        <v>17502</v>
      </c>
      <c r="G24" s="47">
        <v>16038</v>
      </c>
      <c r="K24" s="99"/>
      <c r="L24" s="82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33540</v>
      </c>
      <c r="R24" s="64">
        <f t="shared" si="4"/>
        <v>17502</v>
      </c>
      <c r="S24" s="84">
        <f t="shared" si="5"/>
        <v>16038</v>
      </c>
      <c r="T24" s="100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8171</v>
      </c>
      <c r="F25" s="47">
        <v>8171</v>
      </c>
      <c r="G25" s="47">
        <v>0</v>
      </c>
      <c r="K25" s="99"/>
      <c r="L25" s="82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8171</v>
      </c>
      <c r="R25" s="64">
        <f t="shared" si="4"/>
        <v>8171</v>
      </c>
      <c r="S25" s="84">
        <f t="shared" si="5"/>
        <v>0</v>
      </c>
      <c r="T25" s="100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7">
        <v>13848</v>
      </c>
      <c r="F26" s="47">
        <v>0</v>
      </c>
      <c r="G26" s="47">
        <v>13848</v>
      </c>
      <c r="K26" s="99"/>
      <c r="L26" s="82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13848</v>
      </c>
      <c r="R26" s="64">
        <f t="shared" si="4"/>
        <v>0</v>
      </c>
      <c r="S26" s="84">
        <f t="shared" si="5"/>
        <v>13848</v>
      </c>
      <c r="T26" s="100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15396</v>
      </c>
      <c r="F27" s="47">
        <v>6624</v>
      </c>
      <c r="G27" s="47">
        <v>8772</v>
      </c>
      <c r="K27" s="99"/>
      <c r="L27" s="8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15396</v>
      </c>
      <c r="R27" s="64">
        <f t="shared" si="4"/>
        <v>6624</v>
      </c>
      <c r="S27" s="84">
        <f t="shared" si="5"/>
        <v>8772</v>
      </c>
      <c r="T27" s="100"/>
    </row>
    <row r="28" spans="1:20" ht="15">
      <c r="A28" s="25" t="s">
        <v>856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K28" s="99"/>
      <c r="L28" s="8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84">
        <f t="shared" si="5"/>
        <v>0</v>
      </c>
      <c r="T28" s="100"/>
    </row>
    <row r="29" spans="1:20" ht="15">
      <c r="A29" s="25" t="s">
        <v>1709</v>
      </c>
      <c r="B29" s="47">
        <f aca="true" t="shared" si="6" ref="B29:G29">SUM(B7:B28)</f>
        <v>561553</v>
      </c>
      <c r="C29" s="47">
        <f t="shared" si="6"/>
        <v>527306</v>
      </c>
      <c r="D29" s="26">
        <f t="shared" si="6"/>
        <v>34247</v>
      </c>
      <c r="E29" s="26">
        <f t="shared" si="6"/>
        <v>2037898</v>
      </c>
      <c r="F29" s="26">
        <f t="shared" si="6"/>
        <v>1744162</v>
      </c>
      <c r="G29" s="26">
        <f t="shared" si="6"/>
        <v>293736</v>
      </c>
      <c r="K29" s="99"/>
      <c r="L29" s="82"/>
      <c r="M29" s="64"/>
      <c r="N29" s="64"/>
      <c r="O29" s="64"/>
      <c r="P29" s="83"/>
      <c r="Q29" s="64"/>
      <c r="R29" s="64"/>
      <c r="S29" s="84"/>
      <c r="T29" s="100"/>
    </row>
    <row r="30" spans="2:20" ht="17.25" customHeight="1">
      <c r="B30" s="26"/>
      <c r="C30" s="26"/>
      <c r="D30" s="26"/>
      <c r="K30" s="99"/>
      <c r="L30" s="85" t="s">
        <v>1709</v>
      </c>
      <c r="M30" s="86">
        <f>SUM(M7:M28)</f>
        <v>561553</v>
      </c>
      <c r="N30" s="86">
        <f>SUM(N7:N28)</f>
        <v>527306</v>
      </c>
      <c r="O30" s="86">
        <f>SUM(O7:O28)</f>
        <v>34247</v>
      </c>
      <c r="P30" s="87"/>
      <c r="Q30" s="86">
        <f>SUM(Q7:Q28)</f>
        <v>2037898</v>
      </c>
      <c r="R30" s="86">
        <f>SUM(R7:R28)</f>
        <v>1744162</v>
      </c>
      <c r="S30" s="88">
        <f>SUM(S7:S28)</f>
        <v>293736</v>
      </c>
      <c r="T30" s="100"/>
    </row>
    <row r="31" spans="11:20" ht="15">
      <c r="K31" s="101"/>
      <c r="L31" s="77"/>
      <c r="M31" s="77"/>
      <c r="N31" s="77"/>
      <c r="O31" s="77"/>
      <c r="P31" s="77"/>
      <c r="Q31" s="77"/>
      <c r="R31" s="77"/>
      <c r="S31" s="77"/>
      <c r="T31" s="102"/>
    </row>
    <row r="32" spans="11:20" ht="15">
      <c r="K32" s="103"/>
      <c r="L32" s="89" t="s">
        <v>1929</v>
      </c>
      <c r="M32" s="152">
        <v>484143</v>
      </c>
      <c r="N32" s="152">
        <v>468053</v>
      </c>
      <c r="O32" s="152">
        <v>16090</v>
      </c>
      <c r="P32" s="154"/>
      <c r="Q32" s="152">
        <v>2183740</v>
      </c>
      <c r="R32" s="152">
        <v>1891657</v>
      </c>
      <c r="S32" s="152">
        <v>292083</v>
      </c>
      <c r="T32" s="153"/>
    </row>
    <row r="33" spans="11:20" ht="15.75" thickBot="1">
      <c r="K33" s="104"/>
      <c r="L33" s="105"/>
      <c r="M33" s="106"/>
      <c r="N33" s="106"/>
      <c r="O33" s="106"/>
      <c r="P33" s="106"/>
      <c r="Q33" s="106"/>
      <c r="R33" s="106"/>
      <c r="S33" s="106"/>
      <c r="T33" s="107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1852</v>
      </c>
      <c r="B1"/>
      <c r="D1"/>
      <c r="F1"/>
    </row>
    <row r="2" spans="1:22" s="12" customFormat="1" ht="12.75">
      <c r="A2" s="12" t="s">
        <v>1853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415557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66004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626504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100</v>
      </c>
      <c r="S7" s="17">
        <f t="shared" si="0"/>
        <v>0</v>
      </c>
      <c r="T7" s="17">
        <f t="shared" si="0"/>
        <v>0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1565</v>
      </c>
      <c r="G8" s="17">
        <f aca="true" t="shared" si="1" ref="G8:T8">SUM(G54:G123)</f>
        <v>71068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9752</v>
      </c>
      <c r="N8" s="17">
        <f t="shared" si="1"/>
        <v>700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974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65124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2772</v>
      </c>
      <c r="T9" s="17">
        <f t="shared" si="2"/>
        <v>23046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0</v>
      </c>
      <c r="G10" s="17">
        <f aca="true" t="shared" si="3" ref="G10:T10">SUM(G164:G200)</f>
        <v>1440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10294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480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19883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1674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1342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8000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45100</v>
      </c>
      <c r="T12" s="17">
        <f t="shared" si="5"/>
        <v>17766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291284</v>
      </c>
      <c r="N13" s="17">
        <f t="shared" si="6"/>
        <v>0</v>
      </c>
      <c r="O13" s="17">
        <f t="shared" si="6"/>
        <v>0</v>
      </c>
      <c r="P13" s="17">
        <f t="shared" si="6"/>
        <v>8129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774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1440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2388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9898</v>
      </c>
      <c r="R14" s="17">
        <f t="shared" si="7"/>
        <v>0</v>
      </c>
      <c r="S14" s="17">
        <f t="shared" si="7"/>
        <v>960</v>
      </c>
      <c r="T14" s="17">
        <f t="shared" si="7"/>
        <v>8353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442136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46531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6980</v>
      </c>
      <c r="K16" s="17">
        <f t="shared" si="9"/>
        <v>686</v>
      </c>
      <c r="L16" s="17">
        <f t="shared" si="9"/>
        <v>0</v>
      </c>
      <c r="M16" s="17">
        <f t="shared" si="9"/>
        <v>868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16380</v>
      </c>
      <c r="R16" s="17">
        <f t="shared" si="9"/>
        <v>0</v>
      </c>
      <c r="S16" s="17">
        <f t="shared" si="9"/>
        <v>0</v>
      </c>
      <c r="T16" s="17">
        <f t="shared" si="9"/>
        <v>7566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5502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5995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1456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33261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12296</v>
      </c>
      <c r="J18" s="17">
        <f t="shared" si="11"/>
        <v>1882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132566</v>
      </c>
      <c r="S18" s="17">
        <f t="shared" si="11"/>
        <v>0</v>
      </c>
      <c r="T18" s="17">
        <f t="shared" si="11"/>
        <v>44464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1414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481</v>
      </c>
      <c r="J19" s="17">
        <f t="shared" si="12"/>
        <v>24461</v>
      </c>
      <c r="K19" s="17">
        <f t="shared" si="12"/>
        <v>0</v>
      </c>
      <c r="L19" s="17">
        <f t="shared" si="12"/>
        <v>0</v>
      </c>
      <c r="M19" s="17">
        <f t="shared" si="12"/>
        <v>30582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70307</v>
      </c>
      <c r="S19" s="17">
        <f t="shared" si="12"/>
        <v>4415</v>
      </c>
      <c r="T19" s="17">
        <f t="shared" si="12"/>
        <v>14099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34014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31836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39972</v>
      </c>
      <c r="N20" s="17">
        <f t="shared" si="13"/>
        <v>2446</v>
      </c>
      <c r="O20" s="17">
        <f t="shared" si="13"/>
        <v>0</v>
      </c>
      <c r="P20" s="17">
        <f t="shared" si="13"/>
        <v>31507</v>
      </c>
      <c r="Q20" s="17">
        <f t="shared" si="13"/>
        <v>0</v>
      </c>
      <c r="R20" s="17">
        <f t="shared" si="13"/>
        <v>46316</v>
      </c>
      <c r="S20" s="17">
        <f t="shared" si="13"/>
        <v>0</v>
      </c>
      <c r="T20" s="17">
        <f t="shared" si="13"/>
        <v>16763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19889</v>
      </c>
      <c r="G21" s="17">
        <f aca="true" t="shared" si="14" ref="G21:T21">SUM(G445:G477)</f>
        <v>30396</v>
      </c>
      <c r="H21" s="17">
        <f t="shared" si="14"/>
        <v>0</v>
      </c>
      <c r="I21" s="17">
        <f t="shared" si="14"/>
        <v>11772</v>
      </c>
      <c r="J21" s="17">
        <f t="shared" si="14"/>
        <v>10046</v>
      </c>
      <c r="K21" s="17">
        <f t="shared" si="14"/>
        <v>0</v>
      </c>
      <c r="L21" s="17">
        <f t="shared" si="14"/>
        <v>0</v>
      </c>
      <c r="M21" s="17">
        <f t="shared" si="14"/>
        <v>7126</v>
      </c>
      <c r="N21" s="17">
        <f t="shared" si="14"/>
        <v>0</v>
      </c>
      <c r="O21" s="17">
        <f t="shared" si="14"/>
        <v>15638</v>
      </c>
      <c r="P21" s="17">
        <f t="shared" si="14"/>
        <v>28728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192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2380</v>
      </c>
      <c r="G22" s="17">
        <f aca="true" t="shared" si="15" ref="G22:T22">SUM(G478:G493)</f>
        <v>13111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16556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1140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2884</v>
      </c>
      <c r="T23" s="17">
        <f t="shared" si="16"/>
        <v>1235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425</v>
      </c>
      <c r="H24" s="17">
        <f t="shared" si="17"/>
        <v>0</v>
      </c>
      <c r="I24" s="17">
        <f t="shared" si="17"/>
        <v>720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2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308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2576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1443</v>
      </c>
      <c r="T25" s="17">
        <f t="shared" si="18"/>
        <v>1815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3408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222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1824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1081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561553</v>
      </c>
      <c r="G29" s="17">
        <f aca="true" t="shared" si="22" ref="G29:T29">SUM(G7:G28)</f>
        <v>117782</v>
      </c>
      <c r="H29" s="17">
        <f t="shared" si="22"/>
        <v>0</v>
      </c>
      <c r="I29" s="17">
        <f t="shared" si="22"/>
        <v>123109</v>
      </c>
      <c r="J29" s="17">
        <f t="shared" si="22"/>
        <v>43369</v>
      </c>
      <c r="K29" s="17">
        <f t="shared" si="22"/>
        <v>686</v>
      </c>
      <c r="L29" s="17">
        <f t="shared" si="22"/>
        <v>0</v>
      </c>
      <c r="M29" s="17">
        <f t="shared" si="22"/>
        <v>1545259</v>
      </c>
      <c r="N29" s="17">
        <f t="shared" si="22"/>
        <v>23029</v>
      </c>
      <c r="O29" s="17">
        <f t="shared" si="22"/>
        <v>18214</v>
      </c>
      <c r="P29" s="17">
        <f t="shared" si="22"/>
        <v>84920</v>
      </c>
      <c r="Q29" s="17">
        <f t="shared" si="22"/>
        <v>26278</v>
      </c>
      <c r="R29" s="17">
        <f t="shared" si="22"/>
        <v>249289</v>
      </c>
      <c r="S29" s="17">
        <f t="shared" si="22"/>
        <v>57574</v>
      </c>
      <c r="T29" s="17">
        <f t="shared" si="22"/>
        <v>143408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.7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0" t="s">
        <v>1850</v>
      </c>
      <c r="W31" s="59" t="s">
        <v>1115</v>
      </c>
      <c r="X31" s="46" t="s">
        <v>1856</v>
      </c>
      <c r="Y31" s="47">
        <v>415556</v>
      </c>
      <c r="Z31" s="27"/>
      <c r="AA31" s="27"/>
      <c r="AB31" s="47">
        <v>56821</v>
      </c>
      <c r="AC31" s="27"/>
      <c r="AD31" s="27"/>
      <c r="AE31" s="27"/>
      <c r="AF31" s="47">
        <v>626504</v>
      </c>
      <c r="AG31" s="27"/>
      <c r="AH31" s="27"/>
      <c r="AI31" s="27"/>
      <c r="AJ31" s="27"/>
      <c r="AK31" s="27"/>
      <c r="AL31" s="27"/>
      <c r="AM31" s="27"/>
    </row>
    <row r="32" spans="1:39" ht="15.7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415556</v>
      </c>
      <c r="G32" s="64">
        <v>0</v>
      </c>
      <c r="H32" s="64">
        <v>0</v>
      </c>
      <c r="I32" s="64">
        <v>56821</v>
      </c>
      <c r="J32" s="64">
        <v>0</v>
      </c>
      <c r="K32" s="64">
        <v>0</v>
      </c>
      <c r="L32" s="64">
        <v>0</v>
      </c>
      <c r="M32" s="64">
        <v>626504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0" t="s">
        <v>1854</v>
      </c>
      <c r="W32" s="59" t="s">
        <v>1145</v>
      </c>
      <c r="X32" s="46" t="s">
        <v>1786</v>
      </c>
      <c r="Y32" s="47">
        <v>1</v>
      </c>
      <c r="Z32" s="27"/>
      <c r="AA32" s="27"/>
      <c r="AB32" s="47">
        <v>9183</v>
      </c>
      <c r="AC32" s="27"/>
      <c r="AD32" s="27"/>
      <c r="AE32" s="27"/>
      <c r="AF32" s="27"/>
      <c r="AG32" s="27"/>
      <c r="AH32" s="27"/>
      <c r="AI32" s="27"/>
      <c r="AJ32" s="27"/>
      <c r="AK32" s="47">
        <v>100</v>
      </c>
      <c r="AL32" s="27"/>
      <c r="AM32" s="27"/>
    </row>
    <row r="33" spans="1:39" ht="15.7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0" t="s">
        <v>1854</v>
      </c>
      <c r="W33" s="59" t="s">
        <v>1155</v>
      </c>
      <c r="X33" s="46" t="s">
        <v>1857</v>
      </c>
      <c r="Y33" s="27"/>
      <c r="Z33" s="27"/>
      <c r="AA33" s="27"/>
      <c r="AB33" s="27"/>
      <c r="AC33" s="27"/>
      <c r="AD33" s="27"/>
      <c r="AE33" s="27"/>
      <c r="AF33" s="47">
        <v>0</v>
      </c>
      <c r="AG33" s="27"/>
      <c r="AH33" s="27"/>
      <c r="AI33" s="27"/>
      <c r="AJ33" s="27"/>
      <c r="AK33" s="27"/>
      <c r="AL33" s="27"/>
      <c r="AM33" s="27"/>
    </row>
    <row r="34" spans="1:39" ht="15.7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0" t="s">
        <v>1854</v>
      </c>
      <c r="W34" s="59" t="s">
        <v>1194</v>
      </c>
      <c r="X34" s="46" t="s">
        <v>1858</v>
      </c>
      <c r="Y34" s="27"/>
      <c r="Z34" s="27"/>
      <c r="AA34" s="27"/>
      <c r="AB34" s="27"/>
      <c r="AC34" s="27"/>
      <c r="AD34" s="27"/>
      <c r="AE34" s="27"/>
      <c r="AF34" s="47">
        <v>8214</v>
      </c>
      <c r="AG34" s="27"/>
      <c r="AH34" s="27"/>
      <c r="AI34" s="27"/>
      <c r="AJ34" s="27"/>
      <c r="AK34" s="27"/>
      <c r="AL34" s="27"/>
      <c r="AM34" s="27"/>
    </row>
    <row r="35" spans="1:39" ht="15.7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33"/>
      <c r="V35" s="160" t="s">
        <v>1854</v>
      </c>
      <c r="W35" s="59" t="s">
        <v>1203</v>
      </c>
      <c r="X35" s="46" t="s">
        <v>1859</v>
      </c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>
        <v>361</v>
      </c>
    </row>
    <row r="36" spans="1:39" ht="15.7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0" t="s">
        <v>1850</v>
      </c>
      <c r="W36" s="59" t="s">
        <v>1215</v>
      </c>
      <c r="X36" s="46" t="s">
        <v>1860</v>
      </c>
      <c r="Y36" s="47">
        <v>1565</v>
      </c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</row>
    <row r="37" spans="1:39" ht="15.7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0" t="s">
        <v>1850</v>
      </c>
      <c r="W37" s="59" t="s">
        <v>1227</v>
      </c>
      <c r="X37" s="46" t="s">
        <v>1861</v>
      </c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7">
        <v>200</v>
      </c>
    </row>
    <row r="38" spans="1:39" ht="15.7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 t="s">
        <v>1715</v>
      </c>
      <c r="G38" s="64" t="s">
        <v>1715</v>
      </c>
      <c r="H38" s="64" t="s">
        <v>1715</v>
      </c>
      <c r="I38" s="64" t="s">
        <v>1715</v>
      </c>
      <c r="J38" s="64" t="s">
        <v>1715</v>
      </c>
      <c r="K38" s="64" t="s">
        <v>1715</v>
      </c>
      <c r="L38" s="64" t="s">
        <v>1715</v>
      </c>
      <c r="M38" s="64" t="s">
        <v>1715</v>
      </c>
      <c r="N38" s="64" t="s">
        <v>1715</v>
      </c>
      <c r="O38" s="64" t="s">
        <v>1715</v>
      </c>
      <c r="P38" s="64" t="s">
        <v>1715</v>
      </c>
      <c r="Q38" s="64" t="s">
        <v>1715</v>
      </c>
      <c r="R38" s="64" t="s">
        <v>1715</v>
      </c>
      <c r="S38" s="64" t="s">
        <v>1715</v>
      </c>
      <c r="T38" s="64" t="s">
        <v>1715</v>
      </c>
      <c r="U38" s="33"/>
      <c r="V38" s="161" t="s">
        <v>1715</v>
      </c>
      <c r="W38" s="59" t="s">
        <v>1239</v>
      </c>
      <c r="X38" s="46" t="s">
        <v>1862</v>
      </c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7">
        <v>320</v>
      </c>
    </row>
    <row r="39" spans="1:39" ht="15.7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60" t="s">
        <v>1850</v>
      </c>
      <c r="W39" s="59" t="s">
        <v>1266</v>
      </c>
      <c r="X39" s="46" t="s">
        <v>1821</v>
      </c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7">
        <v>1</v>
      </c>
    </row>
    <row r="40" spans="1:39" ht="15.7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60" t="s">
        <v>1854</v>
      </c>
      <c r="W40" s="59" t="s">
        <v>1284</v>
      </c>
      <c r="X40" s="46" t="s">
        <v>1808</v>
      </c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7">
        <v>91</v>
      </c>
    </row>
    <row r="41" spans="1:39" ht="15.7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0" t="s">
        <v>1854</v>
      </c>
      <c r="W41" s="59" t="s">
        <v>1290</v>
      </c>
      <c r="X41" s="46" t="s">
        <v>1863</v>
      </c>
      <c r="Y41" s="27"/>
      <c r="Z41" s="47">
        <v>71068</v>
      </c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</row>
    <row r="42" spans="1:39" ht="15.7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1</v>
      </c>
      <c r="G42" s="64">
        <v>0</v>
      </c>
      <c r="H42" s="64">
        <v>0</v>
      </c>
      <c r="I42" s="64">
        <v>9183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100</v>
      </c>
      <c r="S42" s="64">
        <v>0</v>
      </c>
      <c r="T42" s="64">
        <v>0</v>
      </c>
      <c r="U42" s="33"/>
      <c r="V42" s="160" t="s">
        <v>1850</v>
      </c>
      <c r="W42" s="59" t="s">
        <v>1296</v>
      </c>
      <c r="X42" s="46" t="s">
        <v>1822</v>
      </c>
      <c r="Y42" s="27"/>
      <c r="Z42" s="27"/>
      <c r="AA42" s="27"/>
      <c r="AB42" s="27"/>
      <c r="AC42" s="27"/>
      <c r="AD42" s="27"/>
      <c r="AE42" s="27"/>
      <c r="AF42" s="47">
        <v>1538</v>
      </c>
      <c r="AG42" s="27"/>
      <c r="AH42" s="27"/>
      <c r="AI42" s="27"/>
      <c r="AJ42" s="27"/>
      <c r="AK42" s="27"/>
      <c r="AL42" s="27"/>
      <c r="AM42" s="27"/>
    </row>
    <row r="43" spans="1:39" ht="15.7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33"/>
      <c r="V43" s="160" t="s">
        <v>1854</v>
      </c>
      <c r="W43" s="59" t="s">
        <v>1306</v>
      </c>
      <c r="X43" s="46" t="s">
        <v>1823</v>
      </c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7">
        <v>1</v>
      </c>
    </row>
    <row r="44" spans="1:39" ht="15.7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0" t="s">
        <v>1854</v>
      </c>
      <c r="W44" s="59" t="s">
        <v>1368</v>
      </c>
      <c r="X44" s="46" t="s">
        <v>1864</v>
      </c>
      <c r="Y44" s="27"/>
      <c r="Z44" s="27"/>
      <c r="AA44" s="27"/>
      <c r="AB44" s="27"/>
      <c r="AC44" s="27"/>
      <c r="AD44" s="27"/>
      <c r="AE44" s="27"/>
      <c r="AF44" s="27"/>
      <c r="AG44" s="47">
        <v>700</v>
      </c>
      <c r="AH44" s="27"/>
      <c r="AI44" s="27"/>
      <c r="AJ44" s="27"/>
      <c r="AK44" s="27"/>
      <c r="AL44" s="27"/>
      <c r="AM44" s="27"/>
    </row>
    <row r="45" spans="1:39" ht="15.7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0" t="s">
        <v>1850</v>
      </c>
      <c r="W45" s="59" t="s">
        <v>1408</v>
      </c>
      <c r="X45" s="46" t="s">
        <v>1865</v>
      </c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7">
        <v>16994</v>
      </c>
    </row>
    <row r="46" spans="1:39" ht="15.7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0" t="s">
        <v>1850</v>
      </c>
      <c r="W46" s="59" t="s">
        <v>1432</v>
      </c>
      <c r="X46" s="46" t="s">
        <v>1866</v>
      </c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7">
        <v>288</v>
      </c>
    </row>
    <row r="47" spans="1:39" ht="15.7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60" t="s">
        <v>1850</v>
      </c>
      <c r="W47" s="59" t="s">
        <v>1452</v>
      </c>
      <c r="X47" s="46" t="s">
        <v>1867</v>
      </c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7">
        <v>1</v>
      </c>
    </row>
    <row r="48" spans="1:39" ht="15.7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0" t="s">
        <v>1850</v>
      </c>
      <c r="W48" s="59" t="s">
        <v>1458</v>
      </c>
      <c r="X48" s="46" t="s">
        <v>1814</v>
      </c>
      <c r="Y48" s="27"/>
      <c r="Z48" s="27"/>
      <c r="AA48" s="27"/>
      <c r="AB48" s="27"/>
      <c r="AC48" s="27"/>
      <c r="AD48" s="27"/>
      <c r="AE48" s="27"/>
      <c r="AF48" s="47">
        <v>65124</v>
      </c>
      <c r="AG48" s="27"/>
      <c r="AH48" s="27"/>
      <c r="AI48" s="27"/>
      <c r="AJ48" s="27"/>
      <c r="AK48" s="27"/>
      <c r="AL48" s="27"/>
      <c r="AM48" s="27"/>
    </row>
    <row r="49" spans="1:39" ht="15.7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0" t="s">
        <v>1850</v>
      </c>
      <c r="W49" s="59" t="s">
        <v>1482</v>
      </c>
      <c r="X49" s="46" t="s">
        <v>1868</v>
      </c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7">
        <v>5763</v>
      </c>
    </row>
    <row r="50" spans="1:39" ht="15.7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 t="s">
        <v>1715</v>
      </c>
      <c r="G50" s="64" t="s">
        <v>1715</v>
      </c>
      <c r="H50" s="64" t="s">
        <v>1715</v>
      </c>
      <c r="I50" s="64" t="s">
        <v>1715</v>
      </c>
      <c r="J50" s="64" t="s">
        <v>1715</v>
      </c>
      <c r="K50" s="64" t="s">
        <v>1715</v>
      </c>
      <c r="L50" s="64" t="s">
        <v>1715</v>
      </c>
      <c r="M50" s="64" t="s">
        <v>1715</v>
      </c>
      <c r="N50" s="64" t="s">
        <v>1715</v>
      </c>
      <c r="O50" s="64" t="s">
        <v>1715</v>
      </c>
      <c r="P50" s="64" t="s">
        <v>1715</v>
      </c>
      <c r="Q50" s="64" t="s">
        <v>1715</v>
      </c>
      <c r="R50" s="64" t="s">
        <v>1715</v>
      </c>
      <c r="S50" s="64" t="s">
        <v>1715</v>
      </c>
      <c r="T50" s="64" t="s">
        <v>1715</v>
      </c>
      <c r="U50" s="33"/>
      <c r="V50" s="161" t="s">
        <v>1715</v>
      </c>
      <c r="W50" s="59" t="s">
        <v>1494</v>
      </c>
      <c r="X50" s="46" t="s">
        <v>1805</v>
      </c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47">
        <v>2772</v>
      </c>
      <c r="AM50" s="27"/>
    </row>
    <row r="51" spans="1:39" ht="15.7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60" t="s">
        <v>1850</v>
      </c>
      <c r="W51" s="59" t="s">
        <v>1527</v>
      </c>
      <c r="X51" s="46" t="s">
        <v>1869</v>
      </c>
      <c r="Y51" s="27"/>
      <c r="Z51" s="47">
        <v>1440</v>
      </c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</row>
    <row r="52" spans="1:39" ht="15.7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60" t="s">
        <v>1854</v>
      </c>
      <c r="W52" s="59" t="s">
        <v>1533</v>
      </c>
      <c r="X52" s="46" t="s">
        <v>1788</v>
      </c>
      <c r="Y52" s="27"/>
      <c r="Z52" s="27"/>
      <c r="AA52" s="27"/>
      <c r="AB52" s="27"/>
      <c r="AC52" s="27"/>
      <c r="AD52" s="27"/>
      <c r="AE52" s="27"/>
      <c r="AF52" s="47">
        <v>10294</v>
      </c>
      <c r="AG52" s="27"/>
      <c r="AH52" s="27"/>
      <c r="AI52" s="27"/>
      <c r="AJ52" s="27"/>
      <c r="AK52" s="27"/>
      <c r="AL52" s="27"/>
      <c r="AM52" s="27"/>
    </row>
    <row r="53" spans="1:39" ht="15.7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0" t="s">
        <v>1850</v>
      </c>
      <c r="W53" s="59" t="s">
        <v>1542</v>
      </c>
      <c r="X53" s="46" t="s">
        <v>1870</v>
      </c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>
        <v>480</v>
      </c>
    </row>
    <row r="54" spans="1:39" ht="15.7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0" t="s">
        <v>1854</v>
      </c>
      <c r="W54" s="59" t="s">
        <v>1642</v>
      </c>
      <c r="X54" s="46" t="s">
        <v>1824</v>
      </c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7">
        <v>1674</v>
      </c>
    </row>
    <row r="55" spans="1:39" ht="15.7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0" t="s">
        <v>1854</v>
      </c>
      <c r="W55" s="59" t="s">
        <v>1660</v>
      </c>
      <c r="X55" s="46" t="s">
        <v>1871</v>
      </c>
      <c r="Y55" s="27"/>
      <c r="Z55" s="27"/>
      <c r="AA55" s="27"/>
      <c r="AB55" s="27"/>
      <c r="AC55" s="27"/>
      <c r="AD55" s="27"/>
      <c r="AE55" s="27"/>
      <c r="AF55" s="27"/>
      <c r="AG55" s="47">
        <v>19883</v>
      </c>
      <c r="AH55" s="27"/>
      <c r="AI55" s="27"/>
      <c r="AJ55" s="27"/>
      <c r="AK55" s="27"/>
      <c r="AL55" s="27"/>
      <c r="AM55" s="27"/>
    </row>
    <row r="56" spans="1:39" ht="15.7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0" t="s">
        <v>1850</v>
      </c>
      <c r="W56" s="59" t="s">
        <v>1676</v>
      </c>
      <c r="X56" s="46" t="s">
        <v>1872</v>
      </c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7">
        <v>1600</v>
      </c>
    </row>
    <row r="57" spans="1:39" ht="15.7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0" t="s">
        <v>1854</v>
      </c>
      <c r="W57" s="59" t="s">
        <v>1682</v>
      </c>
      <c r="X57" s="46" t="s">
        <v>1873</v>
      </c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7">
        <v>330</v>
      </c>
    </row>
    <row r="58" spans="1:39" ht="15.7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0" t="s">
        <v>1850</v>
      </c>
      <c r="W58" s="59" t="s">
        <v>1697</v>
      </c>
      <c r="X58" s="46" t="s">
        <v>1825</v>
      </c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>
        <v>320</v>
      </c>
    </row>
    <row r="59" spans="1:39" ht="15.7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8214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0" t="s">
        <v>1850</v>
      </c>
      <c r="W59" s="59" t="s">
        <v>1703</v>
      </c>
      <c r="X59" s="46" t="s">
        <v>1874</v>
      </c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>
        <v>1536</v>
      </c>
    </row>
    <row r="60" spans="1:39" ht="15.7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0" t="s">
        <v>1850</v>
      </c>
      <c r="W60" s="59" t="s">
        <v>1706</v>
      </c>
      <c r="X60" s="46" t="s">
        <v>1875</v>
      </c>
      <c r="Y60" s="27"/>
      <c r="Z60" s="47">
        <v>1342</v>
      </c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7">
        <v>13980</v>
      </c>
    </row>
    <row r="61" spans="1:39" ht="15.7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0" t="s">
        <v>1854</v>
      </c>
      <c r="W61" s="59" t="s">
        <v>1</v>
      </c>
      <c r="X61" s="46" t="s">
        <v>1804</v>
      </c>
      <c r="Y61" s="27"/>
      <c r="Z61" s="27"/>
      <c r="AA61" s="27"/>
      <c r="AB61" s="27"/>
      <c r="AC61" s="27"/>
      <c r="AD61" s="27"/>
      <c r="AE61" s="27"/>
      <c r="AF61" s="47">
        <v>8000</v>
      </c>
      <c r="AG61" s="27"/>
      <c r="AH61" s="27"/>
      <c r="AI61" s="27"/>
      <c r="AJ61" s="27"/>
      <c r="AK61" s="27"/>
      <c r="AL61" s="47">
        <v>45100</v>
      </c>
      <c r="AM61" s="27"/>
    </row>
    <row r="62" spans="1:39" ht="15.7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361</v>
      </c>
      <c r="U62" s="33"/>
      <c r="V62" s="160" t="s">
        <v>1850</v>
      </c>
      <c r="W62" s="59" t="s">
        <v>15</v>
      </c>
      <c r="X62" s="46" t="s">
        <v>1876</v>
      </c>
      <c r="Y62" s="27"/>
      <c r="Z62" s="27"/>
      <c r="AA62" s="27"/>
      <c r="AB62" s="27"/>
      <c r="AC62" s="27"/>
      <c r="AD62" s="27"/>
      <c r="AE62" s="27"/>
      <c r="AF62" s="47">
        <v>222360</v>
      </c>
      <c r="AG62" s="27"/>
      <c r="AH62" s="27"/>
      <c r="AI62" s="27"/>
      <c r="AJ62" s="27"/>
      <c r="AK62" s="27"/>
      <c r="AL62" s="27"/>
      <c r="AM62" s="27"/>
    </row>
    <row r="63" spans="1:39" ht="15.7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60" t="s">
        <v>1850</v>
      </c>
      <c r="W63" s="59" t="s">
        <v>28</v>
      </c>
      <c r="X63" s="46" t="s">
        <v>1877</v>
      </c>
      <c r="Y63" s="27"/>
      <c r="Z63" s="27"/>
      <c r="AA63" s="27"/>
      <c r="AB63" s="27"/>
      <c r="AC63" s="27"/>
      <c r="AD63" s="27"/>
      <c r="AE63" s="27"/>
      <c r="AF63" s="47">
        <v>55695</v>
      </c>
      <c r="AG63" s="27"/>
      <c r="AH63" s="27"/>
      <c r="AI63" s="27"/>
      <c r="AJ63" s="27"/>
      <c r="AK63" s="27"/>
      <c r="AL63" s="27"/>
      <c r="AM63" s="27"/>
    </row>
    <row r="64" spans="1:39" ht="15.7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 t="s">
        <v>1715</v>
      </c>
      <c r="G64" s="64" t="s">
        <v>1715</v>
      </c>
      <c r="H64" s="64" t="s">
        <v>1715</v>
      </c>
      <c r="I64" s="64" t="s">
        <v>1715</v>
      </c>
      <c r="J64" s="64" t="s">
        <v>1715</v>
      </c>
      <c r="K64" s="64" t="s">
        <v>1715</v>
      </c>
      <c r="L64" s="64" t="s">
        <v>1715</v>
      </c>
      <c r="M64" s="64" t="s">
        <v>1715</v>
      </c>
      <c r="N64" s="64" t="s">
        <v>1715</v>
      </c>
      <c r="O64" s="64" t="s">
        <v>1715</v>
      </c>
      <c r="P64" s="64" t="s">
        <v>1715</v>
      </c>
      <c r="Q64" s="64" t="s">
        <v>1715</v>
      </c>
      <c r="R64" s="64" t="s">
        <v>1715</v>
      </c>
      <c r="S64" s="64" t="s">
        <v>1715</v>
      </c>
      <c r="T64" s="64" t="s">
        <v>1715</v>
      </c>
      <c r="U64" s="33"/>
      <c r="V64" s="161" t="s">
        <v>1715</v>
      </c>
      <c r="W64" s="59" t="s">
        <v>34</v>
      </c>
      <c r="X64" s="46" t="s">
        <v>1826</v>
      </c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47">
        <v>8129</v>
      </c>
      <c r="AJ64" s="27"/>
      <c r="AK64" s="27"/>
      <c r="AL64" s="27"/>
      <c r="AM64" s="47">
        <v>375</v>
      </c>
    </row>
    <row r="65" spans="1:39" ht="15.7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0" t="s">
        <v>1850</v>
      </c>
      <c r="W65" s="59" t="s">
        <v>37</v>
      </c>
      <c r="X65" s="46" t="s">
        <v>1827</v>
      </c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>
        <v>399</v>
      </c>
    </row>
    <row r="66" spans="1:39" ht="15.7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1565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0" t="s">
        <v>1850</v>
      </c>
      <c r="W66" s="59" t="s">
        <v>46</v>
      </c>
      <c r="X66" s="46" t="s">
        <v>1878</v>
      </c>
      <c r="Y66" s="27"/>
      <c r="Z66" s="27"/>
      <c r="AA66" s="27"/>
      <c r="AB66" s="27"/>
      <c r="AC66" s="27"/>
      <c r="AD66" s="27"/>
      <c r="AE66" s="27"/>
      <c r="AF66" s="47">
        <v>13229</v>
      </c>
      <c r="AG66" s="27"/>
      <c r="AH66" s="27"/>
      <c r="AI66" s="27"/>
      <c r="AJ66" s="27"/>
      <c r="AK66" s="27"/>
      <c r="AL66" s="27"/>
      <c r="AM66" s="27"/>
    </row>
    <row r="67" spans="1:39" ht="15.7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0" t="s">
        <v>1850</v>
      </c>
      <c r="W67" s="59" t="s">
        <v>76</v>
      </c>
      <c r="X67" s="46" t="s">
        <v>1879</v>
      </c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47">
        <v>960</v>
      </c>
      <c r="AM67" s="27"/>
    </row>
    <row r="68" spans="1:39" ht="15.7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 t="s">
        <v>1715</v>
      </c>
      <c r="G68" s="64" t="s">
        <v>1715</v>
      </c>
      <c r="H68" s="64" t="s">
        <v>1715</v>
      </c>
      <c r="I68" s="64" t="s">
        <v>1715</v>
      </c>
      <c r="J68" s="64" t="s">
        <v>1715</v>
      </c>
      <c r="K68" s="64" t="s">
        <v>1715</v>
      </c>
      <c r="L68" s="64" t="s">
        <v>1715</v>
      </c>
      <c r="M68" s="64" t="s">
        <v>1715</v>
      </c>
      <c r="N68" s="64" t="s">
        <v>1715</v>
      </c>
      <c r="O68" s="64" t="s">
        <v>1715</v>
      </c>
      <c r="P68" s="64" t="s">
        <v>1715</v>
      </c>
      <c r="Q68" s="64" t="s">
        <v>1715</v>
      </c>
      <c r="R68" s="64" t="s">
        <v>1715</v>
      </c>
      <c r="S68" s="64" t="s">
        <v>1715</v>
      </c>
      <c r="T68" s="64" t="s">
        <v>1715</v>
      </c>
      <c r="U68" s="33"/>
      <c r="V68" s="161" t="s">
        <v>1715</v>
      </c>
      <c r="W68" s="59" t="s">
        <v>82</v>
      </c>
      <c r="X68" s="46" t="s">
        <v>1880</v>
      </c>
      <c r="Y68" s="27"/>
      <c r="Z68" s="27"/>
      <c r="AA68" s="27"/>
      <c r="AB68" s="27"/>
      <c r="AC68" s="27"/>
      <c r="AD68" s="27"/>
      <c r="AE68" s="27"/>
      <c r="AF68" s="47">
        <v>2388</v>
      </c>
      <c r="AG68" s="27"/>
      <c r="AH68" s="27"/>
      <c r="AI68" s="27"/>
      <c r="AJ68" s="27"/>
      <c r="AK68" s="27"/>
      <c r="AL68" s="27"/>
      <c r="AM68" s="27"/>
    </row>
    <row r="69" spans="1:39" ht="15.7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0" t="s">
        <v>1850</v>
      </c>
      <c r="W69" s="59" t="s">
        <v>85</v>
      </c>
      <c r="X69" s="46" t="s">
        <v>1881</v>
      </c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47">
        <v>9898</v>
      </c>
      <c r="AK69" s="27"/>
      <c r="AL69" s="27"/>
      <c r="AM69" s="27"/>
    </row>
    <row r="70" spans="1:39" ht="15.7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200</v>
      </c>
      <c r="U70" s="33"/>
      <c r="V70" s="160" t="s">
        <v>1850</v>
      </c>
      <c r="W70" s="59" t="s">
        <v>87</v>
      </c>
      <c r="X70" s="46" t="s">
        <v>1882</v>
      </c>
      <c r="Y70" s="47">
        <v>200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7">
        <v>649</v>
      </c>
    </row>
    <row r="71" spans="1:39" ht="15.7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0" t="s">
        <v>1850</v>
      </c>
      <c r="W71" s="59" t="s">
        <v>96</v>
      </c>
      <c r="X71" s="46" t="s">
        <v>1784</v>
      </c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>
        <v>7704</v>
      </c>
    </row>
    <row r="72" spans="1:39" ht="15.7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0" t="s">
        <v>1850</v>
      </c>
      <c r="W72" s="59" t="s">
        <v>116</v>
      </c>
      <c r="X72" s="46" t="s">
        <v>1805</v>
      </c>
      <c r="Y72" s="47">
        <v>1240</v>
      </c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</row>
    <row r="73" spans="1:39" ht="15.7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0" t="s">
        <v>1854</v>
      </c>
      <c r="W73" s="59" t="s">
        <v>137</v>
      </c>
      <c r="X73" s="46" t="s">
        <v>1883</v>
      </c>
      <c r="Y73" s="27"/>
      <c r="Z73" s="27"/>
      <c r="AA73" s="27"/>
      <c r="AB73" s="27"/>
      <c r="AC73" s="27"/>
      <c r="AD73" s="27"/>
      <c r="AE73" s="27"/>
      <c r="AF73" s="47">
        <v>370089</v>
      </c>
      <c r="AG73" s="27"/>
      <c r="AH73" s="27"/>
      <c r="AI73" s="27"/>
      <c r="AJ73" s="27"/>
      <c r="AK73" s="27"/>
      <c r="AL73" s="27"/>
      <c r="AM73" s="27"/>
    </row>
    <row r="74" spans="1:39" ht="15.7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320</v>
      </c>
      <c r="U74" s="33"/>
      <c r="V74" s="160" t="s">
        <v>1850</v>
      </c>
      <c r="W74" s="59" t="s">
        <v>146</v>
      </c>
      <c r="X74" s="46" t="s">
        <v>1884</v>
      </c>
      <c r="Y74" s="27"/>
      <c r="Z74" s="27"/>
      <c r="AA74" s="27"/>
      <c r="AB74" s="27"/>
      <c r="AC74" s="27"/>
      <c r="AD74" s="27"/>
      <c r="AE74" s="27"/>
      <c r="AF74" s="47">
        <v>43607</v>
      </c>
      <c r="AG74" s="27"/>
      <c r="AH74" s="27"/>
      <c r="AI74" s="27"/>
      <c r="AJ74" s="27"/>
      <c r="AK74" s="27"/>
      <c r="AL74" s="27"/>
      <c r="AM74" s="27"/>
    </row>
    <row r="75" spans="1:39" ht="15.7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0" t="s">
        <v>1854</v>
      </c>
      <c r="W75" s="59" t="s">
        <v>149</v>
      </c>
      <c r="X75" s="46" t="s">
        <v>1828</v>
      </c>
      <c r="Y75" s="27"/>
      <c r="Z75" s="27"/>
      <c r="AA75" s="27"/>
      <c r="AB75" s="27"/>
      <c r="AC75" s="27"/>
      <c r="AD75" s="27"/>
      <c r="AE75" s="27"/>
      <c r="AF75" s="47">
        <v>28440</v>
      </c>
      <c r="AG75" s="27"/>
      <c r="AH75" s="27"/>
      <c r="AI75" s="27"/>
      <c r="AJ75" s="27"/>
      <c r="AK75" s="27"/>
      <c r="AL75" s="27"/>
      <c r="AM75" s="27"/>
    </row>
    <row r="76" spans="1:39" ht="15.7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0" t="s">
        <v>1854</v>
      </c>
      <c r="W76" s="59" t="s">
        <v>177</v>
      </c>
      <c r="X76" s="46" t="s">
        <v>1885</v>
      </c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47">
        <v>240</v>
      </c>
    </row>
    <row r="77" spans="1:39" ht="15.7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0" t="s">
        <v>1854</v>
      </c>
      <c r="W77" s="59" t="s">
        <v>189</v>
      </c>
      <c r="X77" s="46" t="s">
        <v>1829</v>
      </c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47">
        <v>16380</v>
      </c>
      <c r="AK77" s="27"/>
      <c r="AL77" s="27"/>
      <c r="AM77" s="47">
        <v>2436</v>
      </c>
    </row>
    <row r="78" spans="1:39" ht="15.7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 t="s">
        <v>1715</v>
      </c>
      <c r="G78" s="64" t="s">
        <v>1715</v>
      </c>
      <c r="H78" s="64" t="s">
        <v>1715</v>
      </c>
      <c r="I78" s="64" t="s">
        <v>1715</v>
      </c>
      <c r="J78" s="64" t="s">
        <v>1715</v>
      </c>
      <c r="K78" s="64" t="s">
        <v>1715</v>
      </c>
      <c r="L78" s="64" t="s">
        <v>1715</v>
      </c>
      <c r="M78" s="64" t="s">
        <v>1715</v>
      </c>
      <c r="N78" s="64" t="s">
        <v>1715</v>
      </c>
      <c r="O78" s="64" t="s">
        <v>1715</v>
      </c>
      <c r="P78" s="64" t="s">
        <v>1715</v>
      </c>
      <c r="Q78" s="64" t="s">
        <v>1715</v>
      </c>
      <c r="R78" s="64" t="s">
        <v>1715</v>
      </c>
      <c r="S78" s="64" t="s">
        <v>1715</v>
      </c>
      <c r="T78" s="64" t="s">
        <v>1715</v>
      </c>
      <c r="U78" s="33"/>
      <c r="V78" s="161" t="s">
        <v>1715</v>
      </c>
      <c r="W78" s="59" t="s">
        <v>195</v>
      </c>
      <c r="X78" s="46" t="s">
        <v>1886</v>
      </c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7">
        <v>3201</v>
      </c>
    </row>
    <row r="79" spans="1:39" ht="15.7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0" t="s">
        <v>1854</v>
      </c>
      <c r="W79" s="59" t="s">
        <v>201</v>
      </c>
      <c r="X79" s="46" t="s">
        <v>1787</v>
      </c>
      <c r="Y79" s="27"/>
      <c r="Z79" s="27"/>
      <c r="AA79" s="27"/>
      <c r="AB79" s="27"/>
      <c r="AC79" s="27"/>
      <c r="AD79" s="47">
        <v>686</v>
      </c>
      <c r="AE79" s="27"/>
      <c r="AF79" s="27"/>
      <c r="AG79" s="27"/>
      <c r="AH79" s="27"/>
      <c r="AI79" s="27"/>
      <c r="AJ79" s="27"/>
      <c r="AK79" s="27"/>
      <c r="AL79" s="27"/>
      <c r="AM79" s="27"/>
    </row>
    <row r="80" spans="1:39" ht="15.7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0" t="s">
        <v>1850</v>
      </c>
      <c r="W80" s="59" t="s">
        <v>209</v>
      </c>
      <c r="X80" s="46" t="s">
        <v>1887</v>
      </c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7">
        <v>1</v>
      </c>
    </row>
    <row r="81" spans="1:39" ht="15.7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0" t="s">
        <v>1850</v>
      </c>
      <c r="W81" s="59" t="s">
        <v>215</v>
      </c>
      <c r="X81" s="46" t="s">
        <v>1888</v>
      </c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7">
        <v>283</v>
      </c>
    </row>
    <row r="82" spans="1:39" ht="15.7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0" t="s">
        <v>1850</v>
      </c>
      <c r="W82" s="59" t="s">
        <v>221</v>
      </c>
      <c r="X82" s="46" t="s">
        <v>1889</v>
      </c>
      <c r="Y82" s="47">
        <v>1</v>
      </c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</row>
    <row r="83" spans="1:39" ht="15.7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1</v>
      </c>
      <c r="U83" s="33"/>
      <c r="V83" s="160" t="s">
        <v>1850</v>
      </c>
      <c r="W83" s="59" t="s">
        <v>233</v>
      </c>
      <c r="X83" s="46" t="s">
        <v>1830</v>
      </c>
      <c r="Y83" s="47">
        <v>46530</v>
      </c>
      <c r="Z83" s="27"/>
      <c r="AA83" s="27"/>
      <c r="AB83" s="27"/>
      <c r="AC83" s="47">
        <v>6980</v>
      </c>
      <c r="AD83" s="27"/>
      <c r="AE83" s="27"/>
      <c r="AF83" s="47">
        <v>868</v>
      </c>
      <c r="AG83" s="27"/>
      <c r="AH83" s="27"/>
      <c r="AI83" s="27"/>
      <c r="AJ83" s="27"/>
      <c r="AK83" s="27"/>
      <c r="AL83" s="27"/>
      <c r="AM83" s="47">
        <v>325</v>
      </c>
    </row>
    <row r="84" spans="1:39" ht="15.7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 t="s">
        <v>1715</v>
      </c>
      <c r="G84" s="64" t="s">
        <v>1715</v>
      </c>
      <c r="H84" s="64" t="s">
        <v>1715</v>
      </c>
      <c r="I84" s="64" t="s">
        <v>1715</v>
      </c>
      <c r="J84" s="64" t="s">
        <v>1715</v>
      </c>
      <c r="K84" s="64" t="s">
        <v>1715</v>
      </c>
      <c r="L84" s="64" t="s">
        <v>1715</v>
      </c>
      <c r="M84" s="64" t="s">
        <v>1715</v>
      </c>
      <c r="N84" s="64" t="s">
        <v>1715</v>
      </c>
      <c r="O84" s="64" t="s">
        <v>1715</v>
      </c>
      <c r="P84" s="64" t="s">
        <v>1715</v>
      </c>
      <c r="Q84" s="64" t="s">
        <v>1715</v>
      </c>
      <c r="R84" s="64" t="s">
        <v>1715</v>
      </c>
      <c r="S84" s="64" t="s">
        <v>1715</v>
      </c>
      <c r="T84" s="64" t="s">
        <v>1715</v>
      </c>
      <c r="U84" s="33"/>
      <c r="V84" s="161" t="s">
        <v>1715</v>
      </c>
      <c r="W84" s="59" t="s">
        <v>236</v>
      </c>
      <c r="X84" s="46" t="s">
        <v>1816</v>
      </c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>
        <v>1080</v>
      </c>
    </row>
    <row r="85" spans="1:39" ht="15.7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0" t="s">
        <v>1850</v>
      </c>
      <c r="W85" s="59" t="s">
        <v>255</v>
      </c>
      <c r="X85" s="46" t="s">
        <v>1831</v>
      </c>
      <c r="Y85" s="27"/>
      <c r="Z85" s="27"/>
      <c r="AA85" s="27"/>
      <c r="AB85" s="27"/>
      <c r="AC85" s="27"/>
      <c r="AD85" s="27"/>
      <c r="AE85" s="27"/>
      <c r="AF85" s="47">
        <v>4745</v>
      </c>
      <c r="AG85" s="27"/>
      <c r="AH85" s="27"/>
      <c r="AI85" s="27"/>
      <c r="AJ85" s="27"/>
      <c r="AK85" s="27"/>
      <c r="AL85" s="27"/>
      <c r="AM85" s="27"/>
    </row>
    <row r="86" spans="1:39" ht="15.7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0" t="s">
        <v>1850</v>
      </c>
      <c r="W86" s="59" t="s">
        <v>258</v>
      </c>
      <c r="X86" s="46" t="s">
        <v>1786</v>
      </c>
      <c r="Y86" s="27"/>
      <c r="Z86" s="27"/>
      <c r="AA86" s="27"/>
      <c r="AB86" s="27"/>
      <c r="AC86" s="27"/>
      <c r="AD86" s="27"/>
      <c r="AE86" s="27"/>
      <c r="AF86" s="47">
        <v>1250</v>
      </c>
      <c r="AG86" s="27"/>
      <c r="AH86" s="27"/>
      <c r="AI86" s="27"/>
      <c r="AJ86" s="27"/>
      <c r="AK86" s="27"/>
      <c r="AL86" s="27"/>
      <c r="AM86" s="27"/>
    </row>
    <row r="87" spans="1:39" ht="15.7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0" t="s">
        <v>1850</v>
      </c>
      <c r="W87" s="59" t="s">
        <v>266</v>
      </c>
      <c r="X87" s="46" t="s">
        <v>1810</v>
      </c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>
        <v>1456</v>
      </c>
    </row>
    <row r="88" spans="1:39" ht="15.7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0" t="s">
        <v>1850</v>
      </c>
      <c r="W88" s="59" t="s">
        <v>279</v>
      </c>
      <c r="X88" s="46" t="s">
        <v>1890</v>
      </c>
      <c r="Y88" s="47">
        <v>5502</v>
      </c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</row>
    <row r="89" spans="1:39" ht="15.7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91</v>
      </c>
      <c r="U89" s="33"/>
      <c r="V89" s="160" t="s">
        <v>1850</v>
      </c>
      <c r="W89" s="59" t="s">
        <v>288</v>
      </c>
      <c r="X89" s="46" t="s">
        <v>1832</v>
      </c>
      <c r="Y89" s="47">
        <v>19124</v>
      </c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</row>
    <row r="90" spans="1:39" ht="15.7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0" t="s">
        <v>1854</v>
      </c>
      <c r="W90" s="59" t="s">
        <v>297</v>
      </c>
      <c r="X90" s="46" t="s">
        <v>1891</v>
      </c>
      <c r="Y90" s="47">
        <v>0</v>
      </c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</row>
    <row r="91" spans="1:39" ht="15.7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71068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0" t="s">
        <v>1854</v>
      </c>
      <c r="W91" s="59" t="s">
        <v>321</v>
      </c>
      <c r="X91" s="46" t="s">
        <v>1784</v>
      </c>
      <c r="Y91" s="27"/>
      <c r="Z91" s="27"/>
      <c r="AA91" s="27"/>
      <c r="AB91" s="27"/>
      <c r="AC91" s="47">
        <v>1882</v>
      </c>
      <c r="AD91" s="27"/>
      <c r="AE91" s="27"/>
      <c r="AF91" s="27"/>
      <c r="AG91" s="27"/>
      <c r="AH91" s="27"/>
      <c r="AI91" s="27"/>
      <c r="AJ91" s="27"/>
      <c r="AK91" s="27"/>
      <c r="AL91" s="27"/>
      <c r="AM91" s="27"/>
    </row>
    <row r="92" spans="1:39" ht="15.7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0" t="s">
        <v>1854</v>
      </c>
      <c r="W92" s="59" t="s">
        <v>323</v>
      </c>
      <c r="X92" s="46" t="s">
        <v>1892</v>
      </c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47">
        <v>1600</v>
      </c>
      <c r="AL92" s="27"/>
      <c r="AM92" s="27"/>
    </row>
    <row r="93" spans="1:39" ht="15.7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1538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0" t="s">
        <v>1854</v>
      </c>
      <c r="W93" s="59" t="s">
        <v>337</v>
      </c>
      <c r="X93" s="46" t="s">
        <v>1893</v>
      </c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47">
        <v>130966</v>
      </c>
      <c r="AL93" s="27"/>
      <c r="AM93" s="27"/>
    </row>
    <row r="94" spans="1:39" ht="15.7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0" t="s">
        <v>1850</v>
      </c>
      <c r="W94" s="59" t="s">
        <v>343</v>
      </c>
      <c r="X94" s="46" t="s">
        <v>1894</v>
      </c>
      <c r="Y94" s="47">
        <v>14137</v>
      </c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</row>
    <row r="95" spans="1:39" ht="15.7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 t="s">
        <v>1715</v>
      </c>
      <c r="G95" s="64" t="s">
        <v>1715</v>
      </c>
      <c r="H95" s="64" t="s">
        <v>1715</v>
      </c>
      <c r="I95" s="64" t="s">
        <v>1715</v>
      </c>
      <c r="J95" s="64" t="s">
        <v>1715</v>
      </c>
      <c r="K95" s="64" t="s">
        <v>1715</v>
      </c>
      <c r="L95" s="64" t="s">
        <v>1715</v>
      </c>
      <c r="M95" s="64" t="s">
        <v>1715</v>
      </c>
      <c r="N95" s="64" t="s">
        <v>1715</v>
      </c>
      <c r="O95" s="64" t="s">
        <v>1715</v>
      </c>
      <c r="P95" s="64" t="s">
        <v>1715</v>
      </c>
      <c r="Q95" s="64" t="s">
        <v>1715</v>
      </c>
      <c r="R95" s="64" t="s">
        <v>1715</v>
      </c>
      <c r="S95" s="64" t="s">
        <v>1715</v>
      </c>
      <c r="T95" s="64" t="s">
        <v>1715</v>
      </c>
      <c r="U95" s="33"/>
      <c r="V95" s="161" t="s">
        <v>1715</v>
      </c>
      <c r="W95" s="59" t="s">
        <v>346</v>
      </c>
      <c r="X95" s="46" t="s">
        <v>1833</v>
      </c>
      <c r="Y95" s="27"/>
      <c r="Z95" s="27"/>
      <c r="AA95" s="27"/>
      <c r="AB95" s="47">
        <v>12296</v>
      </c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>
        <v>43800</v>
      </c>
    </row>
    <row r="96" spans="1:39" ht="15.7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1</v>
      </c>
      <c r="U96" s="33"/>
      <c r="V96" s="160" t="s">
        <v>1850</v>
      </c>
      <c r="W96" s="59" t="s">
        <v>352</v>
      </c>
      <c r="X96" s="46" t="s">
        <v>1895</v>
      </c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>
        <v>664</v>
      </c>
    </row>
    <row r="97" spans="1:39" ht="15.7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0" t="s">
        <v>1850</v>
      </c>
      <c r="W97" s="59" t="s">
        <v>359</v>
      </c>
      <c r="X97" s="46" t="s">
        <v>1896</v>
      </c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>
        <v>281</v>
      </c>
    </row>
    <row r="98" spans="1:39" ht="15.7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0" t="s">
        <v>1850</v>
      </c>
      <c r="W98" s="59" t="s">
        <v>389</v>
      </c>
      <c r="X98" s="46" t="s">
        <v>1897</v>
      </c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47">
        <v>4415</v>
      </c>
      <c r="AM98" s="27"/>
    </row>
    <row r="99" spans="1:39" ht="15.7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0" t="s">
        <v>1850</v>
      </c>
      <c r="W99" s="59" t="s">
        <v>398</v>
      </c>
      <c r="X99" s="46" t="s">
        <v>1898</v>
      </c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>
        <v>586</v>
      </c>
    </row>
    <row r="100" spans="1:39" ht="15.7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0" t="s">
        <v>1850</v>
      </c>
      <c r="W100" s="59" t="s">
        <v>404</v>
      </c>
      <c r="X100" s="46" t="s">
        <v>1811</v>
      </c>
      <c r="Y100" s="27"/>
      <c r="Z100" s="27"/>
      <c r="AA100" s="27"/>
      <c r="AB100" s="27"/>
      <c r="AC100" s="27"/>
      <c r="AD100" s="27"/>
      <c r="AE100" s="27"/>
      <c r="AF100" s="47">
        <v>30582</v>
      </c>
      <c r="AG100" s="27"/>
      <c r="AH100" s="27"/>
      <c r="AI100" s="27"/>
      <c r="AJ100" s="27"/>
      <c r="AK100" s="27"/>
      <c r="AL100" s="27"/>
      <c r="AM100" s="27"/>
    </row>
    <row r="101" spans="1:39" ht="15.7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0" t="s">
        <v>1850</v>
      </c>
      <c r="W101" s="59" t="s">
        <v>410</v>
      </c>
      <c r="X101" s="46" t="s">
        <v>1899</v>
      </c>
      <c r="Y101" s="27"/>
      <c r="Z101" s="27"/>
      <c r="AA101" s="27"/>
      <c r="AB101" s="47">
        <v>480</v>
      </c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>
        <v>0</v>
      </c>
    </row>
    <row r="102" spans="1:39" ht="15.7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0" t="s">
        <v>1850</v>
      </c>
      <c r="W102" s="59" t="s">
        <v>413</v>
      </c>
      <c r="X102" s="46" t="s">
        <v>1783</v>
      </c>
      <c r="Y102" s="27"/>
      <c r="Z102" s="27"/>
      <c r="AA102" s="27"/>
      <c r="AB102" s="27"/>
      <c r="AC102" s="47">
        <v>24461</v>
      </c>
      <c r="AD102" s="27"/>
      <c r="AE102" s="27"/>
      <c r="AF102" s="27"/>
      <c r="AG102" s="27"/>
      <c r="AH102" s="27"/>
      <c r="AI102" s="27"/>
      <c r="AJ102" s="27"/>
      <c r="AK102" s="27"/>
      <c r="AL102" s="27"/>
      <c r="AM102" s="47">
        <v>3676</v>
      </c>
    </row>
    <row r="103" spans="1:39" ht="15.7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60" t="s">
        <v>1850</v>
      </c>
      <c r="W103" s="59" t="s">
        <v>431</v>
      </c>
      <c r="X103" s="46" t="s">
        <v>1834</v>
      </c>
      <c r="Y103" s="47">
        <v>1414</v>
      </c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>
        <v>3600</v>
      </c>
    </row>
    <row r="104" spans="1:39" ht="15.7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0" t="s">
        <v>1850</v>
      </c>
      <c r="W104" s="59" t="s">
        <v>437</v>
      </c>
      <c r="X104" s="46" t="s">
        <v>1900</v>
      </c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7">
        <v>1</v>
      </c>
    </row>
    <row r="105" spans="1:39" ht="15.7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0" t="s">
        <v>1850</v>
      </c>
      <c r="W105" s="59" t="s">
        <v>440</v>
      </c>
      <c r="X105" s="46" t="s">
        <v>1835</v>
      </c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>
        <v>720</v>
      </c>
    </row>
    <row r="106" spans="1:39" ht="15.7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0" t="s">
        <v>1850</v>
      </c>
      <c r="W106" s="59" t="s">
        <v>452</v>
      </c>
      <c r="X106" s="46" t="s">
        <v>1901</v>
      </c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>
        <v>3988</v>
      </c>
    </row>
    <row r="107" spans="1:39" ht="15.7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0" t="s">
        <v>1850</v>
      </c>
      <c r="W107" s="59" t="s">
        <v>461</v>
      </c>
      <c r="X107" s="46" t="s">
        <v>1902</v>
      </c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>
        <v>400</v>
      </c>
    </row>
    <row r="108" spans="1:39" ht="15.7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0" t="s">
        <v>1850</v>
      </c>
      <c r="W108" s="59" t="s">
        <v>467</v>
      </c>
      <c r="X108" s="46" t="s">
        <v>1806</v>
      </c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7">
        <v>400</v>
      </c>
    </row>
    <row r="109" spans="1:39" ht="15.7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0" t="s">
        <v>1854</v>
      </c>
      <c r="W109" s="59" t="s">
        <v>490</v>
      </c>
      <c r="X109" s="46" t="s">
        <v>1836</v>
      </c>
      <c r="Y109" s="27"/>
      <c r="Z109" s="27"/>
      <c r="AA109" s="27"/>
      <c r="AB109" s="47">
        <v>1</v>
      </c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</row>
    <row r="110" spans="1:39" ht="15.7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0" t="s">
        <v>1854</v>
      </c>
      <c r="W110" s="59" t="s">
        <v>493</v>
      </c>
      <c r="X110" s="46" t="s">
        <v>1903</v>
      </c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47">
        <v>70307</v>
      </c>
      <c r="AL110" s="27"/>
      <c r="AM110" s="27"/>
    </row>
    <row r="111" spans="1:39" ht="15.7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0" t="s">
        <v>1850</v>
      </c>
      <c r="W111" s="59" t="s">
        <v>509</v>
      </c>
      <c r="X111" s="46" t="s">
        <v>1803</v>
      </c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>
        <v>327</v>
      </c>
    </row>
    <row r="112" spans="1:39" ht="15.7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0" t="s">
        <v>1850</v>
      </c>
      <c r="W112" s="59" t="s">
        <v>512</v>
      </c>
      <c r="X112" s="46" t="s">
        <v>1904</v>
      </c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>
        <v>120</v>
      </c>
    </row>
    <row r="113" spans="1:39" ht="15.7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0" t="s">
        <v>1850</v>
      </c>
      <c r="W113" s="59" t="s">
        <v>549</v>
      </c>
      <c r="X113" s="46" t="s">
        <v>1837</v>
      </c>
      <c r="Y113" s="27"/>
      <c r="Z113" s="27"/>
      <c r="AA113" s="27"/>
      <c r="AB113" s="27"/>
      <c r="AC113" s="27"/>
      <c r="AD113" s="27"/>
      <c r="AE113" s="27"/>
      <c r="AF113" s="47">
        <v>39972</v>
      </c>
      <c r="AG113" s="27"/>
      <c r="AH113" s="27"/>
      <c r="AI113" s="27"/>
      <c r="AJ113" s="27"/>
      <c r="AK113" s="27"/>
      <c r="AL113" s="27"/>
      <c r="AM113" s="47">
        <v>3111</v>
      </c>
    </row>
    <row r="114" spans="1:39" ht="15.7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0" t="s">
        <v>1850</v>
      </c>
      <c r="W114" s="59" t="s">
        <v>555</v>
      </c>
      <c r="X114" s="46" t="s">
        <v>1838</v>
      </c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7">
        <v>1381</v>
      </c>
    </row>
    <row r="115" spans="1:39" ht="15.7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0" t="s">
        <v>1850</v>
      </c>
      <c r="W115" s="59" t="s">
        <v>567</v>
      </c>
      <c r="X115" s="46" t="s">
        <v>1817</v>
      </c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47">
        <v>46316</v>
      </c>
      <c r="AL115" s="27"/>
      <c r="AM115" s="27"/>
    </row>
    <row r="116" spans="1:39" ht="15.7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0" t="s">
        <v>1850</v>
      </c>
      <c r="W116" s="59" t="s">
        <v>579</v>
      </c>
      <c r="X116" s="46" t="s">
        <v>1905</v>
      </c>
      <c r="Y116" s="27"/>
      <c r="Z116" s="27"/>
      <c r="AA116" s="27"/>
      <c r="AB116" s="47">
        <v>24650</v>
      </c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7">
        <v>8049</v>
      </c>
    </row>
    <row r="117" spans="1:39" ht="15.7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700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0" t="s">
        <v>1850</v>
      </c>
      <c r="W117" s="59" t="s">
        <v>582</v>
      </c>
      <c r="X117" s="46" t="s">
        <v>1906</v>
      </c>
      <c r="Y117" s="47">
        <v>10372</v>
      </c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</row>
    <row r="118" spans="1:39" ht="15.7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0" t="s">
        <v>1854</v>
      </c>
      <c r="W118" s="59" t="s">
        <v>585</v>
      </c>
      <c r="X118" s="46" t="s">
        <v>1907</v>
      </c>
      <c r="Y118" s="47">
        <v>4320</v>
      </c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</row>
    <row r="119" spans="1:39" ht="15.7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0" t="s">
        <v>1850</v>
      </c>
      <c r="W119" s="59" t="s">
        <v>597</v>
      </c>
      <c r="X119" s="46" t="s">
        <v>1908</v>
      </c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47">
        <v>31507</v>
      </c>
      <c r="AJ119" s="27"/>
      <c r="AK119" s="27"/>
      <c r="AL119" s="27"/>
      <c r="AM119" s="27"/>
    </row>
    <row r="120" spans="1:39" ht="15.7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0" t="s">
        <v>1850</v>
      </c>
      <c r="W120" s="59" t="s">
        <v>603</v>
      </c>
      <c r="X120" s="46" t="s">
        <v>1909</v>
      </c>
      <c r="Y120" s="27"/>
      <c r="Z120" s="27"/>
      <c r="AA120" s="27"/>
      <c r="AB120" s="27"/>
      <c r="AC120" s="27"/>
      <c r="AD120" s="27"/>
      <c r="AE120" s="27"/>
      <c r="AF120" s="27"/>
      <c r="AG120" s="47">
        <v>2446</v>
      </c>
      <c r="AH120" s="27"/>
      <c r="AI120" s="27"/>
      <c r="AJ120" s="27"/>
      <c r="AK120" s="27"/>
      <c r="AL120" s="27"/>
      <c r="AM120" s="27"/>
    </row>
    <row r="121" spans="1:39" ht="15.7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0" t="s">
        <v>1854</v>
      </c>
      <c r="W121" s="59" t="s">
        <v>609</v>
      </c>
      <c r="X121" s="46" t="s">
        <v>1910</v>
      </c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>
        <v>576</v>
      </c>
    </row>
    <row r="122" spans="1:39" ht="15.7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0" t="s">
        <v>1850</v>
      </c>
      <c r="W122" s="59" t="s">
        <v>612</v>
      </c>
      <c r="X122" s="46" t="s">
        <v>1839</v>
      </c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>
        <v>3200</v>
      </c>
    </row>
    <row r="123" spans="1:39" ht="15.7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0" t="s">
        <v>1854</v>
      </c>
      <c r="W123" s="59" t="s">
        <v>621</v>
      </c>
      <c r="X123" s="46" t="s">
        <v>1840</v>
      </c>
      <c r="Y123" s="27"/>
      <c r="Z123" s="27"/>
      <c r="AA123" s="27"/>
      <c r="AB123" s="47">
        <v>7186</v>
      </c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>
        <v>446</v>
      </c>
    </row>
    <row r="124" spans="1:39" ht="15.7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0" t="s">
        <v>1854</v>
      </c>
      <c r="W124" s="59" t="s">
        <v>624</v>
      </c>
      <c r="X124" s="46" t="s">
        <v>1911</v>
      </c>
      <c r="Y124" s="47">
        <v>19322</v>
      </c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</row>
    <row r="125" spans="1:39" ht="15.7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0" t="s">
        <v>1854</v>
      </c>
      <c r="W125" s="59" t="s">
        <v>636</v>
      </c>
      <c r="X125" s="46" t="s">
        <v>1912</v>
      </c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7">
        <v>1</v>
      </c>
    </row>
    <row r="126" spans="1:39" ht="15.7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0" t="s">
        <v>1850</v>
      </c>
      <c r="W126" s="59" t="s">
        <v>642</v>
      </c>
      <c r="X126" s="46" t="s">
        <v>1913</v>
      </c>
      <c r="Y126" s="27"/>
      <c r="Z126" s="27"/>
      <c r="AA126" s="27"/>
      <c r="AB126" s="47">
        <v>3978</v>
      </c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>
        <v>1</v>
      </c>
    </row>
    <row r="127" spans="1:39" ht="15.7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0" t="s">
        <v>1854</v>
      </c>
      <c r="W127" s="59" t="s">
        <v>654</v>
      </c>
      <c r="X127" s="46" t="s">
        <v>1841</v>
      </c>
      <c r="Y127" s="27"/>
      <c r="Z127" s="27"/>
      <c r="AA127" s="27"/>
      <c r="AB127" s="47">
        <v>7794</v>
      </c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</row>
    <row r="128" spans="1:39" ht="15.7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0" t="s">
        <v>1850</v>
      </c>
      <c r="W128" s="59" t="s">
        <v>659</v>
      </c>
      <c r="X128" s="46" t="s">
        <v>1842</v>
      </c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>
        <v>1</v>
      </c>
    </row>
    <row r="129" spans="1:39" ht="15.7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60" t="s">
        <v>1854</v>
      </c>
      <c r="W129" s="59" t="s">
        <v>674</v>
      </c>
      <c r="X129" s="46" t="s">
        <v>1914</v>
      </c>
      <c r="Y129" s="47">
        <v>19889</v>
      </c>
      <c r="Z129" s="47">
        <v>19296</v>
      </c>
      <c r="AA129" s="27"/>
      <c r="AB129" s="27"/>
      <c r="AC129" s="27"/>
      <c r="AD129" s="27"/>
      <c r="AE129" s="27"/>
      <c r="AF129" s="47">
        <v>7126</v>
      </c>
      <c r="AG129" s="27"/>
      <c r="AH129" s="47">
        <v>15638</v>
      </c>
      <c r="AI129" s="47">
        <v>28728</v>
      </c>
      <c r="AJ129" s="27"/>
      <c r="AK129" s="27"/>
      <c r="AL129" s="27"/>
      <c r="AM129" s="27"/>
    </row>
    <row r="130" spans="1:39" ht="15.7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16994</v>
      </c>
      <c r="U130" s="33"/>
      <c r="V130" s="160" t="s">
        <v>1850</v>
      </c>
      <c r="W130" s="59" t="s">
        <v>677</v>
      </c>
      <c r="X130" s="46" t="s">
        <v>1812</v>
      </c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>
        <v>182</v>
      </c>
    </row>
    <row r="131" spans="1:39" ht="15.7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0" t="s">
        <v>1850</v>
      </c>
      <c r="W131" s="59" t="s">
        <v>686</v>
      </c>
      <c r="X131" s="46" t="s">
        <v>1843</v>
      </c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>
        <v>0</v>
      </c>
    </row>
    <row r="132" spans="1:39" ht="15.7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0" t="s">
        <v>1850</v>
      </c>
      <c r="W132" s="59" t="s">
        <v>721</v>
      </c>
      <c r="X132" s="46" t="s">
        <v>1844</v>
      </c>
      <c r="Y132" s="27"/>
      <c r="Z132" s="47">
        <v>11100</v>
      </c>
      <c r="AA132" s="27"/>
      <c r="AB132" s="27"/>
      <c r="AC132" s="47">
        <v>10046</v>
      </c>
      <c r="AD132" s="27"/>
      <c r="AE132" s="27"/>
      <c r="AF132" s="27"/>
      <c r="AG132" s="27"/>
      <c r="AH132" s="27"/>
      <c r="AI132" s="27"/>
      <c r="AJ132" s="27"/>
      <c r="AK132" s="27"/>
      <c r="AL132" s="27"/>
      <c r="AM132" s="47">
        <v>0</v>
      </c>
    </row>
    <row r="133" spans="1:39" ht="15.7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0" t="s">
        <v>1850</v>
      </c>
      <c r="W133" s="59" t="s">
        <v>724</v>
      </c>
      <c r="X133" s="46" t="s">
        <v>1809</v>
      </c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>
        <v>7</v>
      </c>
    </row>
    <row r="134" spans="1:39" ht="15.7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0" t="s">
        <v>1850</v>
      </c>
      <c r="W134" s="59" t="s">
        <v>734</v>
      </c>
      <c r="X134" s="46" t="s">
        <v>1845</v>
      </c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>
        <v>672</v>
      </c>
    </row>
    <row r="135" spans="1:39" ht="15.7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0" t="s">
        <v>1854</v>
      </c>
      <c r="W135" s="59" t="s">
        <v>737</v>
      </c>
      <c r="X135" s="46" t="s">
        <v>1915</v>
      </c>
      <c r="Y135" s="27"/>
      <c r="Z135" s="47">
        <v>13111</v>
      </c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</row>
    <row r="136" spans="1:39" ht="15.7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60" t="s">
        <v>1850</v>
      </c>
      <c r="W136" s="59" t="s">
        <v>746</v>
      </c>
      <c r="X136" s="46" t="s">
        <v>1916</v>
      </c>
      <c r="Y136" s="47">
        <v>2380</v>
      </c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</row>
    <row r="137" spans="1:39" ht="15.7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0" t="s">
        <v>1850</v>
      </c>
      <c r="W137" s="59" t="s">
        <v>764</v>
      </c>
      <c r="X137" s="46" t="s">
        <v>1917</v>
      </c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>
        <v>252</v>
      </c>
    </row>
    <row r="138" spans="1:39" ht="15.7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288</v>
      </c>
      <c r="U138" s="33"/>
      <c r="V138" s="160" t="s">
        <v>1850</v>
      </c>
      <c r="W138" s="59" t="s">
        <v>767</v>
      </c>
      <c r="X138" s="46" t="s">
        <v>1846</v>
      </c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47">
        <v>16556</v>
      </c>
      <c r="AJ138" s="27"/>
      <c r="AK138" s="27"/>
      <c r="AL138" s="27"/>
      <c r="AM138" s="47">
        <v>216</v>
      </c>
    </row>
    <row r="139" spans="1:39" ht="15.7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60" t="s">
        <v>1850</v>
      </c>
      <c r="W139" s="59" t="s">
        <v>791</v>
      </c>
      <c r="X139" s="46" t="s">
        <v>1918</v>
      </c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>
        <v>0</v>
      </c>
    </row>
    <row r="140" spans="1:39" ht="15.7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0" t="s">
        <v>1850</v>
      </c>
      <c r="W140" s="59" t="s">
        <v>794</v>
      </c>
      <c r="X140" s="46" t="s">
        <v>1919</v>
      </c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47">
        <v>2884</v>
      </c>
      <c r="AM140" s="47">
        <v>466</v>
      </c>
    </row>
    <row r="141" spans="1:39" ht="15.7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0" t="s">
        <v>1854</v>
      </c>
      <c r="W141" s="59" t="s">
        <v>809</v>
      </c>
      <c r="X141" s="46" t="s">
        <v>1818</v>
      </c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>
        <v>768</v>
      </c>
    </row>
    <row r="142" spans="1:39" ht="15.7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0" t="s">
        <v>1850</v>
      </c>
      <c r="W142" s="59" t="s">
        <v>819</v>
      </c>
      <c r="X142" s="46" t="s">
        <v>1920</v>
      </c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>
        <v>1</v>
      </c>
    </row>
    <row r="143" spans="1:39" ht="15.7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160" t="s">
        <v>1850</v>
      </c>
      <c r="W143" s="59" t="s">
        <v>844</v>
      </c>
      <c r="X143" s="46" t="s">
        <v>1782</v>
      </c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>
        <v>196</v>
      </c>
    </row>
    <row r="144" spans="1:39" ht="15.7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0" t="s">
        <v>1854</v>
      </c>
      <c r="W144" s="59" t="s">
        <v>847</v>
      </c>
      <c r="X144" s="46" t="s">
        <v>1921</v>
      </c>
      <c r="Y144" s="27"/>
      <c r="Z144" s="47">
        <v>425</v>
      </c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</row>
    <row r="145" spans="1:39" ht="15.7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1</v>
      </c>
      <c r="U145" s="33"/>
      <c r="V145" s="160" t="s">
        <v>1850</v>
      </c>
      <c r="W145" s="59" t="s">
        <v>853</v>
      </c>
      <c r="X145" s="46" t="s">
        <v>1787</v>
      </c>
      <c r="Y145" s="27"/>
      <c r="Z145" s="27"/>
      <c r="AA145" s="27"/>
      <c r="AB145" s="27"/>
      <c r="AC145" s="27"/>
      <c r="AD145" s="27"/>
      <c r="AE145" s="27"/>
      <c r="AF145" s="47">
        <v>2</v>
      </c>
      <c r="AG145" s="27"/>
      <c r="AH145" s="27"/>
      <c r="AI145" s="27"/>
      <c r="AJ145" s="27"/>
      <c r="AK145" s="27"/>
      <c r="AL145" s="27"/>
      <c r="AM145" s="27"/>
    </row>
    <row r="146" spans="1:39" ht="15.7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0" t="s">
        <v>1854</v>
      </c>
      <c r="W146" s="59" t="s">
        <v>883</v>
      </c>
      <c r="X146" s="46" t="s">
        <v>1819</v>
      </c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>
        <v>112</v>
      </c>
    </row>
    <row r="147" spans="1:39" ht="15.7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65124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0" t="s">
        <v>1850</v>
      </c>
      <c r="W147" s="59" t="s">
        <v>902</v>
      </c>
      <c r="X147" s="46" t="s">
        <v>1922</v>
      </c>
      <c r="Y147" s="27"/>
      <c r="Z147" s="27"/>
      <c r="AA147" s="27"/>
      <c r="AB147" s="47">
        <v>720</v>
      </c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</row>
    <row r="148" spans="1:39" ht="15.7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0" t="s">
        <v>1850</v>
      </c>
      <c r="W148" s="59" t="s">
        <v>921</v>
      </c>
      <c r="X148" s="46" t="s">
        <v>1923</v>
      </c>
      <c r="Y148" s="27"/>
      <c r="Z148" s="27"/>
      <c r="AA148" s="27"/>
      <c r="AB148" s="27"/>
      <c r="AC148" s="27"/>
      <c r="AD148" s="27"/>
      <c r="AE148" s="27"/>
      <c r="AF148" s="27"/>
      <c r="AG148" s="27"/>
      <c r="AH148" s="47">
        <v>2576</v>
      </c>
      <c r="AI148" s="27"/>
      <c r="AJ148" s="27"/>
      <c r="AK148" s="27"/>
      <c r="AL148" s="27"/>
      <c r="AM148" s="47">
        <v>1</v>
      </c>
    </row>
    <row r="149" spans="1:39" ht="15.7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60" t="s">
        <v>1854</v>
      </c>
      <c r="W149" s="59" t="s">
        <v>927</v>
      </c>
      <c r="X149" s="46" t="s">
        <v>1820</v>
      </c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>
        <v>576</v>
      </c>
    </row>
    <row r="150" spans="1:39" ht="15.7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0" t="s">
        <v>1850</v>
      </c>
      <c r="W150" s="59" t="s">
        <v>942</v>
      </c>
      <c r="X150" s="46" t="s">
        <v>1807</v>
      </c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>
        <v>1238</v>
      </c>
    </row>
    <row r="151" spans="1:39" ht="15.7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0" t="s">
        <v>1854</v>
      </c>
      <c r="W151" s="59" t="s">
        <v>960</v>
      </c>
      <c r="X151" s="46" t="s">
        <v>1847</v>
      </c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47">
        <v>1443</v>
      </c>
      <c r="AM151" s="27"/>
    </row>
    <row r="152" spans="1:39" ht="15.7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60" t="s">
        <v>1850</v>
      </c>
      <c r="W152" s="59" t="s">
        <v>1036</v>
      </c>
      <c r="X152" s="46" t="s">
        <v>1815</v>
      </c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>
        <v>222</v>
      </c>
    </row>
    <row r="153" spans="1:39" ht="15.7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0" t="s">
        <v>1850</v>
      </c>
      <c r="W153" s="59" t="s">
        <v>1038</v>
      </c>
      <c r="X153" s="46" t="s">
        <v>1848</v>
      </c>
      <c r="Y153" s="27"/>
      <c r="Z153" s="27"/>
      <c r="AA153" s="27"/>
      <c r="AB153" s="27"/>
      <c r="AC153" s="27"/>
      <c r="AD153" s="27"/>
      <c r="AE153" s="27"/>
      <c r="AF153" s="47">
        <v>3408</v>
      </c>
      <c r="AG153" s="27"/>
      <c r="AH153" s="27"/>
      <c r="AI153" s="27"/>
      <c r="AJ153" s="27"/>
      <c r="AK153" s="27"/>
      <c r="AL153" s="27"/>
      <c r="AM153" s="27"/>
    </row>
    <row r="154" spans="1:39" ht="15.7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0" t="s">
        <v>1854</v>
      </c>
      <c r="W154" s="59" t="s">
        <v>1056</v>
      </c>
      <c r="X154" s="46" t="s">
        <v>1787</v>
      </c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>
        <v>600</v>
      </c>
    </row>
    <row r="155" spans="1:39" ht="15.7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5763</v>
      </c>
      <c r="U155" s="33"/>
      <c r="V155" s="160" t="s">
        <v>1854</v>
      </c>
      <c r="W155" s="59" t="s">
        <v>1059</v>
      </c>
      <c r="X155" s="46" t="s">
        <v>1924</v>
      </c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>
        <v>476</v>
      </c>
    </row>
    <row r="156" spans="1:39" ht="15.7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0" t="s">
        <v>1854</v>
      </c>
      <c r="W156" s="59" t="s">
        <v>1062</v>
      </c>
      <c r="X156" s="46" t="s">
        <v>1881</v>
      </c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>
        <v>3</v>
      </c>
    </row>
    <row r="157" spans="1:39" ht="15.7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60" t="s">
        <v>1850</v>
      </c>
      <c r="W157" s="59" t="s">
        <v>1084</v>
      </c>
      <c r="X157" s="46" t="s">
        <v>1925</v>
      </c>
      <c r="Y157" s="27"/>
      <c r="Z157" s="27"/>
      <c r="AA157" s="27"/>
      <c r="AB157" s="27"/>
      <c r="AC157" s="27"/>
      <c r="AD157" s="27"/>
      <c r="AE157" s="27"/>
      <c r="AF157" s="47">
        <v>1824</v>
      </c>
      <c r="AG157" s="27"/>
      <c r="AH157" s="27"/>
      <c r="AI157" s="27"/>
      <c r="AJ157" s="27"/>
      <c r="AK157" s="27"/>
      <c r="AL157" s="27"/>
      <c r="AM157" s="27"/>
    </row>
    <row r="158" spans="1:39" ht="15.7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33"/>
      <c r="V158" s="160" t="s">
        <v>1850</v>
      </c>
      <c r="W158" s="59" t="s">
        <v>1732</v>
      </c>
      <c r="X158" s="46" t="s">
        <v>1849</v>
      </c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>
        <v>1</v>
      </c>
    </row>
    <row r="159" spans="1:39" ht="15.7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2772</v>
      </c>
      <c r="T159" s="64">
        <v>0</v>
      </c>
      <c r="U159" s="33"/>
      <c r="V159" s="160" t="s">
        <v>1850</v>
      </c>
      <c r="W159" s="59" t="s">
        <v>1096</v>
      </c>
      <c r="X159" s="46" t="s">
        <v>1926</v>
      </c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>
        <v>1</v>
      </c>
    </row>
    <row r="160" spans="1:39" ht="15.7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 t="s">
        <v>1715</v>
      </c>
      <c r="G160" s="64" t="s">
        <v>1715</v>
      </c>
      <c r="H160" s="64" t="s">
        <v>1715</v>
      </c>
      <c r="I160" s="64" t="s">
        <v>1715</v>
      </c>
      <c r="J160" s="64" t="s">
        <v>1715</v>
      </c>
      <c r="K160" s="64" t="s">
        <v>1715</v>
      </c>
      <c r="L160" s="64" t="s">
        <v>1715</v>
      </c>
      <c r="M160" s="64" t="s">
        <v>1715</v>
      </c>
      <c r="N160" s="64" t="s">
        <v>1715</v>
      </c>
      <c r="O160" s="64" t="s">
        <v>1715</v>
      </c>
      <c r="P160" s="64" t="s">
        <v>1715</v>
      </c>
      <c r="Q160" s="64" t="s">
        <v>1715</v>
      </c>
      <c r="R160" s="64" t="s">
        <v>1715</v>
      </c>
      <c r="S160" s="64" t="s">
        <v>1715</v>
      </c>
      <c r="T160" s="64" t="s">
        <v>1715</v>
      </c>
      <c r="U160" s="33"/>
      <c r="V160" s="161" t="s">
        <v>1715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</row>
    <row r="161" spans="1:39" ht="15.7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0" t="s">
        <v>1850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</row>
    <row r="162" spans="1:39" ht="15.7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 t="s">
        <v>1715</v>
      </c>
      <c r="G162" s="64" t="s">
        <v>1715</v>
      </c>
      <c r="H162" s="64" t="s">
        <v>1715</v>
      </c>
      <c r="I162" s="64" t="s">
        <v>1715</v>
      </c>
      <c r="J162" s="64" t="s">
        <v>1715</v>
      </c>
      <c r="K162" s="64" t="s">
        <v>1715</v>
      </c>
      <c r="L162" s="64" t="s">
        <v>1715</v>
      </c>
      <c r="M162" s="64" t="s">
        <v>1715</v>
      </c>
      <c r="N162" s="64" t="s">
        <v>1715</v>
      </c>
      <c r="O162" s="64" t="s">
        <v>1715</v>
      </c>
      <c r="P162" s="64" t="s">
        <v>1715</v>
      </c>
      <c r="Q162" s="64" t="s">
        <v>1715</v>
      </c>
      <c r="R162" s="64" t="s">
        <v>1715</v>
      </c>
      <c r="S162" s="64" t="s">
        <v>1715</v>
      </c>
      <c r="T162" s="64" t="s">
        <v>1715</v>
      </c>
      <c r="U162" s="33"/>
      <c r="V162" s="161" t="s">
        <v>1715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</row>
    <row r="163" spans="1:39" ht="15.7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60" t="s">
        <v>1854</v>
      </c>
      <c r="W163" s="59"/>
      <c r="X163" s="46"/>
      <c r="Y163" s="47"/>
      <c r="Z163" s="27"/>
      <c r="AA163" s="27"/>
      <c r="AB163" s="27"/>
      <c r="AC163" s="27"/>
      <c r="AD163" s="27"/>
      <c r="AE163" s="27"/>
      <c r="AF163" s="27"/>
      <c r="AG163" s="47"/>
      <c r="AH163" s="27"/>
      <c r="AI163" s="27"/>
      <c r="AJ163" s="27"/>
      <c r="AK163" s="27"/>
      <c r="AL163" s="27"/>
      <c r="AM163" s="47"/>
    </row>
    <row r="164" spans="1:39" ht="15.7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0" t="s">
        <v>1854</v>
      </c>
      <c r="W164" s="59"/>
      <c r="X164" s="46"/>
      <c r="Y164" s="27"/>
      <c r="Z164" s="27"/>
      <c r="AA164" s="27"/>
      <c r="AB164" s="4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</row>
    <row r="165" spans="1:39" ht="15.7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0" t="s">
        <v>1854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</row>
    <row r="166" spans="1:39" ht="15.7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0" t="s">
        <v>1854</v>
      </c>
      <c r="W166" s="59"/>
      <c r="X166" s="46"/>
      <c r="Y166" s="27"/>
      <c r="Z166" s="4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</row>
    <row r="167" spans="1:39" s="2" customFormat="1" ht="15.7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0" t="s">
        <v>1854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</row>
    <row r="168" spans="1:39" ht="15.7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0" t="s">
        <v>1850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</row>
    <row r="169" spans="1:39" ht="15.7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0" t="s">
        <v>1854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</row>
    <row r="170" spans="1:39" ht="15.7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1440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0" t="s">
        <v>1854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</row>
    <row r="171" spans="1:39" ht="15.7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0" t="s">
        <v>1850</v>
      </c>
      <c r="W171" s="59"/>
      <c r="X171" s="46"/>
      <c r="Y171" s="4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</row>
    <row r="172" spans="1:39" ht="15.7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10294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0</v>
      </c>
      <c r="U172" s="33"/>
      <c r="V172" s="160" t="s">
        <v>1850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</row>
    <row r="173" spans="1:39" ht="15.7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0" t="s">
        <v>1854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</row>
    <row r="174" spans="1:39" ht="15.7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0" t="s">
        <v>1854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7"/>
      <c r="AM174" s="27"/>
    </row>
    <row r="175" spans="1:39" ht="15.7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480</v>
      </c>
      <c r="U175" s="33"/>
      <c r="V175" s="160" t="s">
        <v>1850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7"/>
      <c r="AJ175" s="27"/>
      <c r="AK175" s="27"/>
      <c r="AL175" s="27"/>
      <c r="AM175" s="27"/>
    </row>
    <row r="176" spans="1:39" ht="15.7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0" t="s">
        <v>1854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</row>
    <row r="177" spans="1:39" ht="15.7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0" t="s">
        <v>1850</v>
      </c>
      <c r="W177" s="59"/>
      <c r="X177" s="46"/>
      <c r="Y177" s="47"/>
      <c r="Z177" s="4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.7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 t="s">
        <v>1715</v>
      </c>
      <c r="G178" s="64" t="s">
        <v>1715</v>
      </c>
      <c r="H178" s="64" t="s">
        <v>1715</v>
      </c>
      <c r="I178" s="64" t="s">
        <v>1715</v>
      </c>
      <c r="J178" s="64" t="s">
        <v>1715</v>
      </c>
      <c r="K178" s="64" t="s">
        <v>1715</v>
      </c>
      <c r="L178" s="64" t="s">
        <v>1715</v>
      </c>
      <c r="M178" s="64" t="s">
        <v>1715</v>
      </c>
      <c r="N178" s="64" t="s">
        <v>1715</v>
      </c>
      <c r="O178" s="64" t="s">
        <v>1715</v>
      </c>
      <c r="P178" s="64" t="s">
        <v>1715</v>
      </c>
      <c r="Q178" s="64" t="s">
        <v>1715</v>
      </c>
      <c r="R178" s="64" t="s">
        <v>1715</v>
      </c>
      <c r="S178" s="64" t="s">
        <v>1715</v>
      </c>
      <c r="T178" s="64" t="s">
        <v>1715</v>
      </c>
      <c r="U178" s="33"/>
      <c r="V178" s="161" t="s">
        <v>1715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</row>
    <row r="179" spans="1:39" ht="15.7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0" t="s">
        <v>1854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</row>
    <row r="180" spans="1:39" ht="15.7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0" t="s">
        <v>1854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7"/>
      <c r="AM180" s="27"/>
    </row>
    <row r="181" spans="1:39" ht="15.7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0" t="s">
        <v>1850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</row>
    <row r="182" spans="1:39" ht="15.7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0" t="s">
        <v>1854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7"/>
      <c r="AM182" s="47"/>
    </row>
    <row r="183" spans="1:39" ht="15.7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0" t="s">
        <v>1850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7"/>
      <c r="AM183" s="47"/>
    </row>
    <row r="184" spans="1:39" s="2" customFormat="1" ht="15.7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0" t="s">
        <v>1850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</row>
    <row r="185" spans="1:39" ht="15.7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0" t="s">
        <v>1850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</row>
    <row r="186" spans="1:39" ht="15.7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0" t="s">
        <v>1854</v>
      </c>
      <c r="W186" s="59"/>
      <c r="X186" s="46"/>
      <c r="Y186" s="47"/>
      <c r="Z186" s="27"/>
      <c r="AA186" s="27"/>
      <c r="AB186" s="27"/>
      <c r="AC186" s="27"/>
      <c r="AD186" s="27"/>
      <c r="AE186" s="27"/>
      <c r="AF186" s="47"/>
      <c r="AG186" s="27"/>
      <c r="AH186" s="27"/>
      <c r="AI186" s="27"/>
      <c r="AJ186" s="27"/>
      <c r="AK186" s="27"/>
      <c r="AL186" s="27"/>
      <c r="AM186" s="27"/>
    </row>
    <row r="187" spans="1:39" ht="15.7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0" t="s">
        <v>1854</v>
      </c>
      <c r="W187" s="59"/>
      <c r="X187" s="46"/>
      <c r="Y187" s="4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.7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0" t="s">
        <v>1854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</row>
    <row r="189" spans="1:39" ht="15.7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 t="s">
        <v>1715</v>
      </c>
      <c r="G189" s="64" t="s">
        <v>1715</v>
      </c>
      <c r="H189" s="64" t="s">
        <v>1715</v>
      </c>
      <c r="I189" s="64" t="s">
        <v>1715</v>
      </c>
      <c r="J189" s="64" t="s">
        <v>1715</v>
      </c>
      <c r="K189" s="64" t="s">
        <v>1715</v>
      </c>
      <c r="L189" s="64" t="s">
        <v>1715</v>
      </c>
      <c r="M189" s="64" t="s">
        <v>1715</v>
      </c>
      <c r="N189" s="64" t="s">
        <v>1715</v>
      </c>
      <c r="O189" s="64" t="s">
        <v>1715</v>
      </c>
      <c r="P189" s="64" t="s">
        <v>1715</v>
      </c>
      <c r="Q189" s="64" t="s">
        <v>1715</v>
      </c>
      <c r="R189" s="64" t="s">
        <v>1715</v>
      </c>
      <c r="S189" s="64" t="s">
        <v>1715</v>
      </c>
      <c r="T189" s="64" t="s">
        <v>1715</v>
      </c>
      <c r="U189" s="33"/>
      <c r="V189" s="161" t="s">
        <v>1715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</row>
    <row r="190" spans="1:39" ht="15.7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0" t="s">
        <v>1850</v>
      </c>
      <c r="W190" s="59"/>
      <c r="X190" s="46"/>
      <c r="Y190" s="27"/>
      <c r="Z190" s="27"/>
      <c r="AA190" s="27"/>
      <c r="AB190" s="4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.7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0" t="s">
        <v>1850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7"/>
      <c r="AM191" s="47"/>
    </row>
    <row r="192" spans="1:39" ht="15.7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33"/>
      <c r="V192" s="161" t="s">
        <v>1715</v>
      </c>
      <c r="W192" s="59"/>
      <c r="X192" s="46"/>
      <c r="Y192" s="27"/>
      <c r="Z192" s="4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.7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0" t="s">
        <v>1850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</row>
    <row r="194" spans="1:39" ht="15.7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0" t="s">
        <v>1850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</row>
    <row r="195" spans="1:39" ht="15.7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0" t="s">
        <v>1854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</row>
    <row r="196" spans="1:39" ht="15.7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 t="s">
        <v>1715</v>
      </c>
      <c r="G196" s="64" t="s">
        <v>1715</v>
      </c>
      <c r="H196" s="64" t="s">
        <v>1715</v>
      </c>
      <c r="I196" s="64" t="s">
        <v>1715</v>
      </c>
      <c r="J196" s="64" t="s">
        <v>1715</v>
      </c>
      <c r="K196" s="64" t="s">
        <v>1715</v>
      </c>
      <c r="L196" s="64" t="s">
        <v>1715</v>
      </c>
      <c r="M196" s="64" t="s">
        <v>1715</v>
      </c>
      <c r="N196" s="64" t="s">
        <v>1715</v>
      </c>
      <c r="O196" s="64" t="s">
        <v>1715</v>
      </c>
      <c r="P196" s="64" t="s">
        <v>1715</v>
      </c>
      <c r="Q196" s="64" t="s">
        <v>1715</v>
      </c>
      <c r="R196" s="64" t="s">
        <v>1715</v>
      </c>
      <c r="S196" s="64" t="s">
        <v>1715</v>
      </c>
      <c r="T196" s="64" t="s">
        <v>1715</v>
      </c>
      <c r="U196" s="33"/>
      <c r="V196" s="161" t="s">
        <v>1715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47"/>
      <c r="AI196" s="27"/>
      <c r="AJ196" s="27"/>
      <c r="AK196" s="27"/>
      <c r="AL196" s="27"/>
      <c r="AM196" s="27"/>
    </row>
    <row r="197" spans="1:39" ht="15.7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0" t="s">
        <v>1854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7"/>
    </row>
    <row r="198" spans="1:39" ht="15.7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60" t="s">
        <v>1850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</row>
    <row r="199" spans="1:39" ht="15.7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60" t="s">
        <v>1850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</row>
    <row r="200" spans="1:39" ht="15.7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61" t="s">
        <v>1715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</row>
    <row r="201" spans="1:39" ht="15.7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60" t="s">
        <v>1850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</row>
    <row r="202" spans="1:39" ht="15.7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0" t="s">
        <v>1850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</row>
    <row r="203" spans="1:23" ht="15.7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0" t="s">
        <v>1850</v>
      </c>
      <c r="W203" s="27"/>
    </row>
    <row r="204" spans="1:23" ht="15.7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0" t="s">
        <v>1850</v>
      </c>
      <c r="W204" s="27"/>
    </row>
    <row r="205" spans="1:23" ht="15.7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60" t="s">
        <v>1850</v>
      </c>
      <c r="W205" s="27"/>
    </row>
    <row r="206" spans="1:23" ht="15.7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0" t="s">
        <v>1850</v>
      </c>
      <c r="W206" s="27"/>
    </row>
    <row r="207" spans="1:23" ht="15.7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0" t="s">
        <v>1850</v>
      </c>
      <c r="W207" s="27"/>
    </row>
    <row r="208" spans="1:23" ht="15.7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1674</v>
      </c>
      <c r="U208" s="33"/>
      <c r="V208" s="160" t="s">
        <v>1850</v>
      </c>
      <c r="W208" s="27"/>
    </row>
    <row r="209" spans="1:23" s="2" customFormat="1" ht="15.7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0" t="s">
        <v>1854</v>
      </c>
      <c r="W209" s="27"/>
    </row>
    <row r="210" spans="1:23" ht="15.7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0" t="s">
        <v>1854</v>
      </c>
      <c r="W210" s="27"/>
    </row>
    <row r="211" spans="1:23" ht="15.7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60" t="s">
        <v>1850</v>
      </c>
      <c r="W211" s="27"/>
    </row>
    <row r="212" spans="1:23" ht="15.7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0" t="s">
        <v>1850</v>
      </c>
      <c r="W212" s="27"/>
    </row>
    <row r="213" spans="1:23" ht="15.7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0" t="s">
        <v>1850</v>
      </c>
      <c r="W213" s="27"/>
    </row>
    <row r="214" spans="1:23" ht="15.7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19883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0" t="s">
        <v>1850</v>
      </c>
      <c r="W214" s="27"/>
    </row>
    <row r="215" spans="1:23" ht="15.7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0" t="s">
        <v>1850</v>
      </c>
      <c r="W215" s="27"/>
    </row>
    <row r="216" spans="1:23" ht="15.7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60" t="s">
        <v>1854</v>
      </c>
      <c r="W216" s="27"/>
    </row>
    <row r="217" spans="1:23" ht="15.7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0" t="s">
        <v>1854</v>
      </c>
      <c r="W217" s="27"/>
    </row>
    <row r="218" spans="1:23" ht="15.7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0" t="s">
        <v>1854</v>
      </c>
      <c r="W218" s="27"/>
    </row>
    <row r="219" spans="1:23" ht="15.7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1600</v>
      </c>
      <c r="U219" s="33"/>
      <c r="V219" s="160" t="s">
        <v>1854</v>
      </c>
      <c r="W219" s="27"/>
    </row>
    <row r="220" spans="1:23" ht="15.7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0" t="s">
        <v>1850</v>
      </c>
      <c r="W220" s="27"/>
    </row>
    <row r="221" spans="1:23" ht="15.7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330</v>
      </c>
      <c r="U221" s="33"/>
      <c r="V221" s="160" t="s">
        <v>1854</v>
      </c>
      <c r="W221" s="27"/>
    </row>
    <row r="222" spans="1:23" ht="15.7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0" t="s">
        <v>1854</v>
      </c>
      <c r="W222" s="27"/>
    </row>
    <row r="223" spans="1:23" ht="15.7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60" t="s">
        <v>1854</v>
      </c>
      <c r="W223" s="27"/>
    </row>
    <row r="224" spans="1:23" ht="15.7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0" t="s">
        <v>1854</v>
      </c>
      <c r="W224" s="27"/>
    </row>
    <row r="225" spans="1:23" ht="15.7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160" t="s">
        <v>1850</v>
      </c>
      <c r="W225" s="27"/>
    </row>
    <row r="226" spans="1:23" ht="15.7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320</v>
      </c>
      <c r="U226" s="33"/>
      <c r="V226" s="160" t="s">
        <v>1854</v>
      </c>
      <c r="W226" s="27"/>
    </row>
    <row r="227" spans="1:23" ht="15.7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 t="s">
        <v>1715</v>
      </c>
      <c r="G227" s="64" t="s">
        <v>1715</v>
      </c>
      <c r="H227" s="64" t="s">
        <v>1715</v>
      </c>
      <c r="I227" s="64" t="s">
        <v>1715</v>
      </c>
      <c r="J227" s="64" t="s">
        <v>1715</v>
      </c>
      <c r="K227" s="64" t="s">
        <v>1715</v>
      </c>
      <c r="L227" s="64" t="s">
        <v>1715</v>
      </c>
      <c r="M227" s="64" t="s">
        <v>1715</v>
      </c>
      <c r="N227" s="64" t="s">
        <v>1715</v>
      </c>
      <c r="O227" s="64" t="s">
        <v>1715</v>
      </c>
      <c r="P227" s="64" t="s">
        <v>1715</v>
      </c>
      <c r="Q227" s="64" t="s">
        <v>1715</v>
      </c>
      <c r="R227" s="64" t="s">
        <v>1715</v>
      </c>
      <c r="S227" s="64" t="s">
        <v>1715</v>
      </c>
      <c r="T227" s="64" t="s">
        <v>1715</v>
      </c>
      <c r="U227" s="33"/>
      <c r="V227" s="161" t="s">
        <v>1715</v>
      </c>
      <c r="W227" s="27"/>
    </row>
    <row r="228" spans="1:23" ht="15.7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1536</v>
      </c>
      <c r="U228" s="33"/>
      <c r="V228" s="160" t="s">
        <v>1854</v>
      </c>
      <c r="W228" s="27"/>
    </row>
    <row r="229" spans="1:23" ht="15.7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1342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13980</v>
      </c>
      <c r="U229" s="33"/>
      <c r="V229" s="160" t="s">
        <v>1854</v>
      </c>
      <c r="W229" s="27"/>
    </row>
    <row r="230" spans="1:23" ht="15.7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8000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45100</v>
      </c>
      <c r="T230" s="64">
        <v>0</v>
      </c>
      <c r="U230" s="33"/>
      <c r="V230" s="160" t="s">
        <v>1850</v>
      </c>
      <c r="W230" s="27"/>
    </row>
    <row r="231" spans="1:23" ht="15.7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0" t="s">
        <v>1850</v>
      </c>
      <c r="W231" s="27"/>
    </row>
    <row r="232" spans="1:23" ht="15.7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0" t="s">
        <v>1850</v>
      </c>
      <c r="W232" s="27"/>
    </row>
    <row r="233" spans="1:23" ht="15.7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0" t="s">
        <v>1854</v>
      </c>
      <c r="W233" s="27"/>
    </row>
    <row r="234" spans="1:23" ht="15.7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0" t="s">
        <v>1854</v>
      </c>
      <c r="W234" s="27"/>
    </row>
    <row r="235" spans="1:23" ht="15.7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222360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0" t="s">
        <v>1850</v>
      </c>
      <c r="W235" s="27"/>
    </row>
    <row r="236" spans="1:23" s="2" customFormat="1" ht="15.7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0" t="s">
        <v>1854</v>
      </c>
      <c r="W236" s="27"/>
    </row>
    <row r="237" spans="1:23" ht="15.7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0" t="s">
        <v>1850</v>
      </c>
      <c r="W237" s="27"/>
    </row>
    <row r="238" spans="1:23" ht="15.7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0" t="s">
        <v>1854</v>
      </c>
      <c r="W238" s="27"/>
    </row>
    <row r="239" spans="1:23" ht="15.7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0" t="s">
        <v>1854</v>
      </c>
      <c r="W239" s="27"/>
    </row>
    <row r="240" spans="1:23" ht="15.7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55695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60" t="s">
        <v>1850</v>
      </c>
      <c r="W240" s="27"/>
    </row>
    <row r="241" spans="1:23" ht="15.7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0" t="s">
        <v>1850</v>
      </c>
      <c r="W241" s="27"/>
    </row>
    <row r="242" spans="1:23" ht="15.7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8129</v>
      </c>
      <c r="Q242" s="64">
        <v>0</v>
      </c>
      <c r="R242" s="64">
        <v>0</v>
      </c>
      <c r="S242" s="64">
        <v>0</v>
      </c>
      <c r="T242" s="64">
        <v>375</v>
      </c>
      <c r="U242" s="33"/>
      <c r="V242" s="160" t="s">
        <v>1850</v>
      </c>
      <c r="W242" s="27"/>
    </row>
    <row r="243" spans="1:23" ht="15.7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399</v>
      </c>
      <c r="U243" s="33"/>
      <c r="V243" s="160" t="s">
        <v>1850</v>
      </c>
      <c r="W243" s="27"/>
    </row>
    <row r="244" spans="1:23" ht="15.7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0" t="s">
        <v>1850</v>
      </c>
      <c r="W244" s="27"/>
    </row>
    <row r="245" spans="1:23" ht="15.7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0" t="s">
        <v>1850</v>
      </c>
      <c r="W245" s="27"/>
    </row>
    <row r="246" spans="1:23" ht="15.7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13229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0" t="s">
        <v>1850</v>
      </c>
      <c r="W246" s="27"/>
    </row>
    <row r="247" spans="1:23" ht="15.7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 t="s">
        <v>1715</v>
      </c>
      <c r="G247" s="64" t="s">
        <v>1715</v>
      </c>
      <c r="H247" s="64" t="s">
        <v>1715</v>
      </c>
      <c r="I247" s="64" t="s">
        <v>1715</v>
      </c>
      <c r="J247" s="64" t="s">
        <v>1715</v>
      </c>
      <c r="K247" s="64" t="s">
        <v>1715</v>
      </c>
      <c r="L247" s="64" t="s">
        <v>1715</v>
      </c>
      <c r="M247" s="64" t="s">
        <v>1715</v>
      </c>
      <c r="N247" s="64" t="s">
        <v>1715</v>
      </c>
      <c r="O247" s="64" t="s">
        <v>1715</v>
      </c>
      <c r="P247" s="64" t="s">
        <v>1715</v>
      </c>
      <c r="Q247" s="64" t="s">
        <v>1715</v>
      </c>
      <c r="R247" s="64" t="s">
        <v>1715</v>
      </c>
      <c r="S247" s="64" t="s">
        <v>1715</v>
      </c>
      <c r="T247" s="64" t="s">
        <v>1715</v>
      </c>
      <c r="U247" s="33"/>
      <c r="V247" s="161" t="s">
        <v>1715</v>
      </c>
      <c r="W247" s="27"/>
    </row>
    <row r="248" spans="1:23" ht="15.7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0" t="s">
        <v>1850</v>
      </c>
      <c r="W248" s="27"/>
    </row>
    <row r="249" spans="1:23" ht="15.7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0" t="s">
        <v>1854</v>
      </c>
      <c r="W249" s="27"/>
    </row>
    <row r="250" spans="1:23" ht="15.7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0" t="s">
        <v>1850</v>
      </c>
      <c r="W250" s="27"/>
    </row>
    <row r="251" spans="1:23" s="2" customFormat="1" ht="15.7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0" t="s">
        <v>1854</v>
      </c>
      <c r="W251" s="27"/>
    </row>
    <row r="252" spans="1:23" ht="15.7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0" t="s">
        <v>1850</v>
      </c>
      <c r="W252" s="27"/>
    </row>
    <row r="253" spans="1:23" ht="15.7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 t="s">
        <v>1715</v>
      </c>
      <c r="G253" s="64" t="s">
        <v>1715</v>
      </c>
      <c r="H253" s="64" t="s">
        <v>1715</v>
      </c>
      <c r="I253" s="64" t="s">
        <v>1715</v>
      </c>
      <c r="J253" s="64" t="s">
        <v>1715</v>
      </c>
      <c r="K253" s="64" t="s">
        <v>1715</v>
      </c>
      <c r="L253" s="64" t="s">
        <v>1715</v>
      </c>
      <c r="M253" s="64" t="s">
        <v>1715</v>
      </c>
      <c r="N253" s="64" t="s">
        <v>1715</v>
      </c>
      <c r="O253" s="64" t="s">
        <v>1715</v>
      </c>
      <c r="P253" s="64" t="s">
        <v>1715</v>
      </c>
      <c r="Q253" s="64" t="s">
        <v>1715</v>
      </c>
      <c r="R253" s="64" t="s">
        <v>1715</v>
      </c>
      <c r="S253" s="64" t="s">
        <v>1715</v>
      </c>
      <c r="T253" s="64" t="s">
        <v>1715</v>
      </c>
      <c r="U253" s="33"/>
      <c r="V253" s="161" t="s">
        <v>1715</v>
      </c>
      <c r="W253" s="27"/>
    </row>
    <row r="254" spans="1:23" ht="15.7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0" t="s">
        <v>1850</v>
      </c>
      <c r="W254" s="27"/>
    </row>
    <row r="255" spans="1:23" ht="15.7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0" t="s">
        <v>1854</v>
      </c>
      <c r="W255" s="27"/>
    </row>
    <row r="256" spans="1:23" ht="15.7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960</v>
      </c>
      <c r="T256" s="64">
        <v>0</v>
      </c>
      <c r="U256" s="33"/>
      <c r="V256" s="160" t="s">
        <v>1850</v>
      </c>
      <c r="W256" s="27"/>
    </row>
    <row r="257" spans="1:23" ht="15.7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0" t="s">
        <v>1854</v>
      </c>
      <c r="W257" s="27"/>
    </row>
    <row r="258" spans="1:23" ht="15.7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2388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0" t="s">
        <v>1854</v>
      </c>
      <c r="W258" s="27"/>
    </row>
    <row r="259" spans="1:23" ht="15.7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9898</v>
      </c>
      <c r="R259" s="64">
        <v>0</v>
      </c>
      <c r="S259" s="64">
        <v>0</v>
      </c>
      <c r="T259" s="64">
        <v>0</v>
      </c>
      <c r="U259" s="33"/>
      <c r="V259" s="160" t="s">
        <v>1854</v>
      </c>
      <c r="W259" s="27"/>
    </row>
    <row r="260" spans="1:23" ht="15.7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200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649</v>
      </c>
      <c r="U260" s="33"/>
      <c r="V260" s="160" t="s">
        <v>1854</v>
      </c>
      <c r="W260" s="27"/>
    </row>
    <row r="261" spans="1:23" ht="15.7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0" t="s">
        <v>1854</v>
      </c>
      <c r="W261" s="27"/>
    </row>
    <row r="262" spans="1:23" ht="15.7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0" t="s">
        <v>1854</v>
      </c>
      <c r="W262" s="27"/>
    </row>
    <row r="263" spans="1:23" ht="15.7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7704</v>
      </c>
      <c r="U263" s="33"/>
      <c r="V263" s="160" t="s">
        <v>1854</v>
      </c>
      <c r="W263" s="27"/>
    </row>
    <row r="264" spans="1:23" ht="15.7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0" t="s">
        <v>1854</v>
      </c>
      <c r="W264" s="27"/>
    </row>
    <row r="265" spans="1:23" ht="15.7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 t="s">
        <v>1715</v>
      </c>
      <c r="G265" s="64" t="s">
        <v>1715</v>
      </c>
      <c r="H265" s="64" t="s">
        <v>1715</v>
      </c>
      <c r="I265" s="64" t="s">
        <v>1715</v>
      </c>
      <c r="J265" s="64" t="s">
        <v>1715</v>
      </c>
      <c r="K265" s="64" t="s">
        <v>1715</v>
      </c>
      <c r="L265" s="64" t="s">
        <v>1715</v>
      </c>
      <c r="M265" s="64" t="s">
        <v>1715</v>
      </c>
      <c r="N265" s="64" t="s">
        <v>1715</v>
      </c>
      <c r="O265" s="64" t="s">
        <v>1715</v>
      </c>
      <c r="P265" s="64" t="s">
        <v>1715</v>
      </c>
      <c r="Q265" s="64" t="s">
        <v>1715</v>
      </c>
      <c r="R265" s="64" t="s">
        <v>1715</v>
      </c>
      <c r="S265" s="64" t="s">
        <v>1715</v>
      </c>
      <c r="T265" s="64" t="s">
        <v>1715</v>
      </c>
      <c r="U265" s="33"/>
      <c r="V265" s="161" t="s">
        <v>1715</v>
      </c>
      <c r="W265" s="27"/>
    </row>
    <row r="266" spans="1:23" ht="15.7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0" t="s">
        <v>1850</v>
      </c>
      <c r="W266" s="27"/>
    </row>
    <row r="267" spans="1:23" ht="15.7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0" t="s">
        <v>1854</v>
      </c>
      <c r="W267" s="27"/>
    </row>
    <row r="268" spans="1:23" ht="15.7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0" t="s">
        <v>1850</v>
      </c>
      <c r="W268" s="27"/>
    </row>
    <row r="269" spans="1:23" ht="15.7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0" t="s">
        <v>1850</v>
      </c>
      <c r="W269" s="27"/>
    </row>
    <row r="270" spans="1:23" ht="15.7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1240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0" t="s">
        <v>1850</v>
      </c>
      <c r="W270" s="27"/>
    </row>
    <row r="271" spans="1:23" ht="15.7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0" t="s">
        <v>1854</v>
      </c>
      <c r="W271" s="27"/>
    </row>
    <row r="272" spans="1:23" ht="15.7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0" t="s">
        <v>1850</v>
      </c>
      <c r="W272" s="27"/>
    </row>
    <row r="273" spans="1:23" ht="15.7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0" t="s">
        <v>1850</v>
      </c>
      <c r="W273" s="27"/>
    </row>
    <row r="274" spans="1:23" ht="15.7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0" t="s">
        <v>1850</v>
      </c>
      <c r="W274" s="27"/>
    </row>
    <row r="275" spans="1:23" ht="15.7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0" t="s">
        <v>1850</v>
      </c>
      <c r="W275" s="27"/>
    </row>
    <row r="276" spans="1:23" ht="15.7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60" t="s">
        <v>1850</v>
      </c>
      <c r="W276" s="27"/>
    </row>
    <row r="277" spans="1:23" ht="15.7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370089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0" t="s">
        <v>1850</v>
      </c>
      <c r="W277" s="27"/>
    </row>
    <row r="278" spans="1:23" ht="15.7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0" t="s">
        <v>1850</v>
      </c>
      <c r="W278" s="27"/>
    </row>
    <row r="279" spans="1:23" ht="15.7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0" t="s">
        <v>1854</v>
      </c>
      <c r="W279" s="27"/>
    </row>
    <row r="280" spans="1:23" s="2" customFormat="1" ht="15.7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43607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0" t="s">
        <v>1850</v>
      </c>
      <c r="W280" s="27"/>
    </row>
    <row r="281" spans="1:23" ht="15.7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28440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0" t="s">
        <v>1850</v>
      </c>
      <c r="W281" s="27"/>
    </row>
    <row r="282" spans="1:23" ht="15.7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0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0" t="s">
        <v>1850</v>
      </c>
      <c r="W282" s="27"/>
    </row>
    <row r="283" spans="1:23" ht="15.7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0" t="s">
        <v>1854</v>
      </c>
      <c r="W283" s="27"/>
    </row>
    <row r="284" spans="1:23" ht="15.7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0" t="s">
        <v>1850</v>
      </c>
      <c r="W284" s="27"/>
    </row>
    <row r="285" spans="1:23" ht="15.7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0" t="s">
        <v>1854</v>
      </c>
      <c r="W285" s="27"/>
    </row>
    <row r="286" spans="1:23" ht="15.7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0" t="s">
        <v>1854</v>
      </c>
      <c r="W286" s="27"/>
    </row>
    <row r="287" spans="1:23" ht="15.7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0" t="s">
        <v>1854</v>
      </c>
      <c r="W287" s="27"/>
    </row>
    <row r="288" spans="1:23" ht="15.7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0" t="s">
        <v>1850</v>
      </c>
      <c r="W288" s="27"/>
    </row>
    <row r="289" spans="1:23" ht="15.7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160" t="s">
        <v>1854</v>
      </c>
      <c r="W289" s="27"/>
    </row>
    <row r="290" spans="1:23" ht="15.7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240</v>
      </c>
      <c r="U290" s="33"/>
      <c r="V290" s="160" t="s">
        <v>1850</v>
      </c>
      <c r="W290" s="27"/>
    </row>
    <row r="291" spans="1:23" ht="15.7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0" t="s">
        <v>1850</v>
      </c>
      <c r="W291" s="27"/>
    </row>
    <row r="292" spans="1:23" ht="15.7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0" t="s">
        <v>1850</v>
      </c>
      <c r="W292" s="27"/>
    </row>
    <row r="293" spans="1:23" ht="15.7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0" t="s">
        <v>1850</v>
      </c>
      <c r="W293" s="27"/>
    </row>
    <row r="294" spans="1:23" ht="15.7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16380</v>
      </c>
      <c r="R294" s="64">
        <v>0</v>
      </c>
      <c r="S294" s="64">
        <v>0</v>
      </c>
      <c r="T294" s="64">
        <v>2436</v>
      </c>
      <c r="U294" s="33"/>
      <c r="V294" s="160" t="s">
        <v>1850</v>
      </c>
      <c r="W294" s="27"/>
    </row>
    <row r="295" spans="1:23" ht="15.7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60" t="s">
        <v>1850</v>
      </c>
      <c r="W295" s="27"/>
    </row>
    <row r="296" spans="1:23" s="2" customFormat="1" ht="15.7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3201</v>
      </c>
      <c r="U296" s="33"/>
      <c r="V296" s="160" t="s">
        <v>1850</v>
      </c>
      <c r="W296" s="27"/>
    </row>
    <row r="297" spans="1:23" ht="15.7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0" t="s">
        <v>1850</v>
      </c>
      <c r="W297" s="27"/>
    </row>
    <row r="298" spans="1:23" ht="15.7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686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60" t="s">
        <v>1854</v>
      </c>
      <c r="W298" s="27"/>
    </row>
    <row r="299" spans="1:23" ht="15.7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0" t="s">
        <v>1850</v>
      </c>
      <c r="W299" s="27"/>
    </row>
    <row r="300" spans="1:23" ht="15.7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0" t="s">
        <v>1850</v>
      </c>
      <c r="W300" s="27"/>
    </row>
    <row r="301" spans="1:23" ht="15.7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1</v>
      </c>
      <c r="U301" s="33"/>
      <c r="V301" s="160" t="s">
        <v>1850</v>
      </c>
      <c r="W301" s="27"/>
    </row>
    <row r="302" spans="1:23" ht="15.7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0" t="s">
        <v>1850</v>
      </c>
      <c r="W302" s="27"/>
    </row>
    <row r="303" spans="1:23" ht="15.7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283</v>
      </c>
      <c r="U303" s="33"/>
      <c r="V303" s="160" t="s">
        <v>1850</v>
      </c>
      <c r="W303" s="27"/>
    </row>
    <row r="304" spans="1:23" ht="15.7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 t="s">
        <v>1715</v>
      </c>
      <c r="G304" s="64" t="s">
        <v>1715</v>
      </c>
      <c r="H304" s="64" t="s">
        <v>1715</v>
      </c>
      <c r="I304" s="64" t="s">
        <v>1715</v>
      </c>
      <c r="J304" s="64" t="s">
        <v>1715</v>
      </c>
      <c r="K304" s="64" t="s">
        <v>1715</v>
      </c>
      <c r="L304" s="64" t="s">
        <v>1715</v>
      </c>
      <c r="M304" s="64" t="s">
        <v>1715</v>
      </c>
      <c r="N304" s="64" t="s">
        <v>1715</v>
      </c>
      <c r="O304" s="64" t="s">
        <v>1715</v>
      </c>
      <c r="P304" s="64" t="s">
        <v>1715</v>
      </c>
      <c r="Q304" s="64" t="s">
        <v>1715</v>
      </c>
      <c r="R304" s="64" t="s">
        <v>1715</v>
      </c>
      <c r="S304" s="64" t="s">
        <v>1715</v>
      </c>
      <c r="T304" s="64" t="s">
        <v>1715</v>
      </c>
      <c r="U304" s="33"/>
      <c r="V304" s="161" t="s">
        <v>1715</v>
      </c>
      <c r="W304" s="27"/>
    </row>
    <row r="305" spans="1:23" ht="15.7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1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0" t="s">
        <v>1850</v>
      </c>
      <c r="W305" s="27"/>
    </row>
    <row r="306" spans="1:23" ht="15.7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0" t="s">
        <v>1850</v>
      </c>
      <c r="W306" s="27"/>
    </row>
    <row r="307" spans="1:23" ht="15.7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60" t="s">
        <v>1850</v>
      </c>
      <c r="W307" s="27"/>
    </row>
    <row r="308" spans="1:23" ht="15.7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0" t="s">
        <v>1850</v>
      </c>
      <c r="W308" s="27"/>
    </row>
    <row r="309" spans="1:23" ht="15.7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46530</v>
      </c>
      <c r="G309" s="64">
        <v>0</v>
      </c>
      <c r="H309" s="64">
        <v>0</v>
      </c>
      <c r="I309" s="64">
        <v>0</v>
      </c>
      <c r="J309" s="64">
        <v>6980</v>
      </c>
      <c r="K309" s="64">
        <v>0</v>
      </c>
      <c r="L309" s="64">
        <v>0</v>
      </c>
      <c r="M309" s="64">
        <v>868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325</v>
      </c>
      <c r="U309" s="33"/>
      <c r="V309" s="160" t="s">
        <v>1850</v>
      </c>
      <c r="W309" s="27"/>
    </row>
    <row r="310" spans="1:23" ht="15.7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1080</v>
      </c>
      <c r="U310" s="33"/>
      <c r="V310" s="160" t="s">
        <v>1854</v>
      </c>
      <c r="W310" s="27"/>
    </row>
    <row r="311" spans="1:23" ht="15.7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0" t="s">
        <v>1854</v>
      </c>
      <c r="W311" s="27"/>
    </row>
    <row r="312" spans="1:23" ht="15.7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160" t="s">
        <v>1850</v>
      </c>
      <c r="W312" s="27"/>
    </row>
    <row r="313" spans="1:23" ht="15.7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160" t="s">
        <v>1850</v>
      </c>
      <c r="W313" s="27"/>
    </row>
    <row r="314" spans="1:23" ht="15.7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60" t="s">
        <v>1850</v>
      </c>
      <c r="W314" s="27"/>
    </row>
    <row r="315" spans="1:23" ht="15.7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0" t="s">
        <v>1850</v>
      </c>
      <c r="W315" s="27"/>
    </row>
    <row r="316" spans="1:23" ht="15.7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4745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0" t="s">
        <v>1850</v>
      </c>
      <c r="W316" s="27"/>
    </row>
    <row r="317" spans="1:23" ht="15.7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1250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0" t="s">
        <v>1813</v>
      </c>
      <c r="W317" s="27"/>
    </row>
    <row r="318" spans="1:23" ht="15.7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0" t="s">
        <v>1850</v>
      </c>
      <c r="W318" s="27"/>
    </row>
    <row r="319" spans="1:23" ht="15.7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0" t="s">
        <v>1850</v>
      </c>
      <c r="W319" s="27"/>
    </row>
    <row r="320" spans="1:23" ht="15.7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1456</v>
      </c>
      <c r="U320" s="33"/>
      <c r="V320" s="160" t="s">
        <v>1850</v>
      </c>
      <c r="W320" s="27"/>
    </row>
    <row r="321" spans="1:23" ht="15.7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0" t="s">
        <v>1850</v>
      </c>
      <c r="W321" s="27"/>
    </row>
    <row r="322" spans="1:23" ht="15.7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60" t="s">
        <v>1850</v>
      </c>
      <c r="W322" s="27"/>
    </row>
    <row r="323" spans="1:23" ht="15.75">
      <c r="A323" s="4">
        <v>293</v>
      </c>
      <c r="B323" s="7" t="s">
        <v>272</v>
      </c>
      <c r="C323" s="43" t="s">
        <v>1766</v>
      </c>
      <c r="D323" s="7" t="s">
        <v>250</v>
      </c>
      <c r="E323" s="7" t="s">
        <v>273</v>
      </c>
      <c r="F323" s="158" t="s">
        <v>1776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0" t="s">
        <v>1855</v>
      </c>
      <c r="W323" s="27"/>
    </row>
    <row r="324" spans="1:23" s="2" customFormat="1" ht="15.75">
      <c r="A324" s="4">
        <v>294</v>
      </c>
      <c r="B324" s="7" t="s">
        <v>274</v>
      </c>
      <c r="C324" s="60" t="s">
        <v>1767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0" t="s">
        <v>1850</v>
      </c>
      <c r="W324" s="27"/>
    </row>
    <row r="325" spans="1:23" ht="15.7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0" t="s">
        <v>1850</v>
      </c>
      <c r="W325" s="27"/>
    </row>
    <row r="326" spans="1:23" ht="15.7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5502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0" t="s">
        <v>1850</v>
      </c>
      <c r="W326" s="27"/>
    </row>
    <row r="327" spans="1:23" ht="15.7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0" t="s">
        <v>1850</v>
      </c>
      <c r="W327" s="27"/>
    </row>
    <row r="328" spans="1:23" ht="15.7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0" t="s">
        <v>1850</v>
      </c>
      <c r="W328" s="27"/>
    </row>
    <row r="329" spans="1:23" ht="15.7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19124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0" t="s">
        <v>1850</v>
      </c>
      <c r="W329" s="27"/>
    </row>
    <row r="330" spans="1:23" ht="15.7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 t="s">
        <v>1715</v>
      </c>
      <c r="G330" s="64" t="s">
        <v>1715</v>
      </c>
      <c r="H330" s="64" t="s">
        <v>1715</v>
      </c>
      <c r="I330" s="64" t="s">
        <v>1715</v>
      </c>
      <c r="J330" s="64" t="s">
        <v>1715</v>
      </c>
      <c r="K330" s="64" t="s">
        <v>1715</v>
      </c>
      <c r="L330" s="64" t="s">
        <v>1715</v>
      </c>
      <c r="M330" s="64" t="s">
        <v>1715</v>
      </c>
      <c r="N330" s="64" t="s">
        <v>1715</v>
      </c>
      <c r="O330" s="64" t="s">
        <v>1715</v>
      </c>
      <c r="P330" s="64" t="s">
        <v>1715</v>
      </c>
      <c r="Q330" s="64" t="s">
        <v>1715</v>
      </c>
      <c r="R330" s="64" t="s">
        <v>1715</v>
      </c>
      <c r="S330" s="64" t="s">
        <v>1715</v>
      </c>
      <c r="T330" s="64" t="s">
        <v>1715</v>
      </c>
      <c r="U330" s="33"/>
      <c r="V330" s="161" t="s">
        <v>1715</v>
      </c>
      <c r="W330" s="27"/>
    </row>
    <row r="331" spans="1:23" ht="15.7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0" t="s">
        <v>1850</v>
      </c>
      <c r="W331" s="27"/>
    </row>
    <row r="332" spans="1:23" ht="15.7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0" t="s">
        <v>1850</v>
      </c>
      <c r="W332" s="27"/>
    </row>
    <row r="333" spans="1:23" ht="15.7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0" t="s">
        <v>1850</v>
      </c>
      <c r="W333" s="27"/>
    </row>
    <row r="334" spans="1:23" ht="15.7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0" t="s">
        <v>1850</v>
      </c>
      <c r="W334" s="27"/>
    </row>
    <row r="335" spans="1:23" ht="15.7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0" t="s">
        <v>1854</v>
      </c>
      <c r="W335" s="27"/>
    </row>
    <row r="336" spans="1:23" ht="15.7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33"/>
      <c r="V336" s="160" t="s">
        <v>1850</v>
      </c>
      <c r="W336" s="27"/>
    </row>
    <row r="337" spans="1:23" ht="15.7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0" t="s">
        <v>1854</v>
      </c>
      <c r="W337" s="27"/>
    </row>
    <row r="338" spans="1:23" ht="15.7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0" t="s">
        <v>1854</v>
      </c>
      <c r="W338" s="27"/>
    </row>
    <row r="339" spans="1:23" ht="15.7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0" t="s">
        <v>1850</v>
      </c>
      <c r="W339" s="27"/>
    </row>
    <row r="340" spans="1:23" ht="15.7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1882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60" t="s">
        <v>1850</v>
      </c>
      <c r="W340" s="27"/>
    </row>
    <row r="341" spans="1:23" ht="15.7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1600</v>
      </c>
      <c r="S341" s="64">
        <v>0</v>
      </c>
      <c r="T341" s="64">
        <v>0</v>
      </c>
      <c r="U341" s="33"/>
      <c r="V341" s="160" t="s">
        <v>1850</v>
      </c>
      <c r="W341" s="27"/>
    </row>
    <row r="342" spans="1:23" ht="15.7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0" t="s">
        <v>1850</v>
      </c>
      <c r="W342" s="27"/>
    </row>
    <row r="343" spans="1:23" ht="15.7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0" t="s">
        <v>1850</v>
      </c>
      <c r="W343" s="27"/>
    </row>
    <row r="344" spans="1:23" ht="15.7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0" t="s">
        <v>1854</v>
      </c>
      <c r="W344" s="27"/>
    </row>
    <row r="345" spans="1:23" ht="15.7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0" t="s">
        <v>1854</v>
      </c>
      <c r="W345" s="27"/>
    </row>
    <row r="346" spans="1:23" ht="15.7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130966</v>
      </c>
      <c r="S346" s="64">
        <v>0</v>
      </c>
      <c r="T346" s="64">
        <v>0</v>
      </c>
      <c r="U346" s="33"/>
      <c r="V346" s="160" t="s">
        <v>1850</v>
      </c>
      <c r="W346" s="27"/>
    </row>
    <row r="347" spans="1:23" ht="15.7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0" t="s">
        <v>1850</v>
      </c>
      <c r="W347" s="27"/>
    </row>
    <row r="348" spans="1:23" ht="15.7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14137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0" t="s">
        <v>1854</v>
      </c>
      <c r="W348" s="27"/>
    </row>
    <row r="349" spans="1:22" ht="15.7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12296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43800</v>
      </c>
      <c r="U349" s="33"/>
      <c r="V349" s="160" t="s">
        <v>1854</v>
      </c>
    </row>
    <row r="350" spans="1:22" ht="15.7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0" t="s">
        <v>1850</v>
      </c>
    </row>
    <row r="351" spans="1:22" ht="15.7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664</v>
      </c>
      <c r="U351" s="33"/>
      <c r="V351" s="160" t="s">
        <v>1854</v>
      </c>
    </row>
    <row r="352" spans="1:22" ht="15.7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60" t="s">
        <v>1850</v>
      </c>
    </row>
    <row r="353" spans="1:22" ht="15.7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281</v>
      </c>
      <c r="U353" s="33"/>
      <c r="V353" s="160" t="s">
        <v>1854</v>
      </c>
    </row>
    <row r="354" spans="1:22" ht="15.7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0" t="s">
        <v>1850</v>
      </c>
    </row>
    <row r="355" spans="1:22" ht="15.7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 t="s">
        <v>1715</v>
      </c>
      <c r="G355" s="64" t="s">
        <v>1715</v>
      </c>
      <c r="H355" s="64" t="s">
        <v>1715</v>
      </c>
      <c r="I355" s="64" t="s">
        <v>1715</v>
      </c>
      <c r="J355" s="64" t="s">
        <v>1715</v>
      </c>
      <c r="K355" s="64" t="s">
        <v>1715</v>
      </c>
      <c r="L355" s="64" t="s">
        <v>1715</v>
      </c>
      <c r="M355" s="64" t="s">
        <v>1715</v>
      </c>
      <c r="N355" s="64" t="s">
        <v>1715</v>
      </c>
      <c r="O355" s="64" t="s">
        <v>1715</v>
      </c>
      <c r="P355" s="64" t="s">
        <v>1715</v>
      </c>
      <c r="Q355" s="64" t="s">
        <v>1715</v>
      </c>
      <c r="R355" s="64" t="s">
        <v>1715</v>
      </c>
      <c r="S355" s="64" t="s">
        <v>1715</v>
      </c>
      <c r="T355" s="64" t="s">
        <v>1715</v>
      </c>
      <c r="U355" s="33"/>
      <c r="V355" s="161" t="s">
        <v>1715</v>
      </c>
    </row>
    <row r="356" spans="1:22" ht="15.7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0" t="s">
        <v>1850</v>
      </c>
    </row>
    <row r="357" spans="1:22" ht="15.7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 t="s">
        <v>1715</v>
      </c>
      <c r="G357" s="64" t="s">
        <v>1715</v>
      </c>
      <c r="H357" s="64" t="s">
        <v>1715</v>
      </c>
      <c r="I357" s="64" t="s">
        <v>1715</v>
      </c>
      <c r="J357" s="64" t="s">
        <v>1715</v>
      </c>
      <c r="K357" s="64" t="s">
        <v>1715</v>
      </c>
      <c r="L357" s="64" t="s">
        <v>1715</v>
      </c>
      <c r="M357" s="64" t="s">
        <v>1715</v>
      </c>
      <c r="N357" s="64" t="s">
        <v>1715</v>
      </c>
      <c r="O357" s="64" t="s">
        <v>1715</v>
      </c>
      <c r="P357" s="64" t="s">
        <v>1715</v>
      </c>
      <c r="Q357" s="64" t="s">
        <v>1715</v>
      </c>
      <c r="R357" s="64" t="s">
        <v>1715</v>
      </c>
      <c r="S357" s="64" t="s">
        <v>1715</v>
      </c>
      <c r="T357" s="64" t="s">
        <v>1715</v>
      </c>
      <c r="U357" s="33"/>
      <c r="V357" s="161" t="s">
        <v>1715</v>
      </c>
    </row>
    <row r="358" spans="1:22" ht="15.7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 t="s">
        <v>1715</v>
      </c>
      <c r="G358" s="64" t="s">
        <v>1715</v>
      </c>
      <c r="H358" s="64" t="s">
        <v>1715</v>
      </c>
      <c r="I358" s="64" t="s">
        <v>1715</v>
      </c>
      <c r="J358" s="64" t="s">
        <v>1715</v>
      </c>
      <c r="K358" s="64" t="s">
        <v>1715</v>
      </c>
      <c r="L358" s="64" t="s">
        <v>1715</v>
      </c>
      <c r="M358" s="64" t="s">
        <v>1715</v>
      </c>
      <c r="N358" s="64" t="s">
        <v>1715</v>
      </c>
      <c r="O358" s="64" t="s">
        <v>1715</v>
      </c>
      <c r="P358" s="64" t="s">
        <v>1715</v>
      </c>
      <c r="Q358" s="64" t="s">
        <v>1715</v>
      </c>
      <c r="R358" s="64" t="s">
        <v>1715</v>
      </c>
      <c r="S358" s="64" t="s">
        <v>1715</v>
      </c>
      <c r="T358" s="64" t="s">
        <v>1715</v>
      </c>
      <c r="U358" s="33"/>
      <c r="V358" s="161" t="s">
        <v>1715</v>
      </c>
    </row>
    <row r="359" spans="1:22" ht="15.7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0" t="s">
        <v>1850</v>
      </c>
    </row>
    <row r="360" spans="1:22" ht="15.7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33"/>
      <c r="V360" s="160" t="s">
        <v>1850</v>
      </c>
    </row>
    <row r="361" spans="1:22" ht="15.7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60" t="s">
        <v>1854</v>
      </c>
    </row>
    <row r="362" spans="1:22" ht="15.7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0" t="s">
        <v>1854</v>
      </c>
    </row>
    <row r="363" spans="1:22" ht="15.7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4415</v>
      </c>
      <c r="T363" s="64">
        <v>0</v>
      </c>
      <c r="U363" s="33"/>
      <c r="V363" s="160" t="s">
        <v>1850</v>
      </c>
    </row>
    <row r="364" spans="1:22" ht="15.7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0" t="s">
        <v>1854</v>
      </c>
    </row>
    <row r="365" spans="1:22" ht="15.7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0" t="s">
        <v>1850</v>
      </c>
    </row>
    <row r="366" spans="1:22" ht="15.7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586</v>
      </c>
      <c r="U366" s="33"/>
      <c r="V366" s="160" t="s">
        <v>1850</v>
      </c>
    </row>
    <row r="367" spans="1:22" ht="15.7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 t="s">
        <v>1715</v>
      </c>
      <c r="G367" s="64" t="s">
        <v>1715</v>
      </c>
      <c r="H367" s="64" t="s">
        <v>1715</v>
      </c>
      <c r="I367" s="64" t="s">
        <v>1715</v>
      </c>
      <c r="J367" s="64" t="s">
        <v>1715</v>
      </c>
      <c r="K367" s="64" t="s">
        <v>1715</v>
      </c>
      <c r="L367" s="64" t="s">
        <v>1715</v>
      </c>
      <c r="M367" s="64" t="s">
        <v>1715</v>
      </c>
      <c r="N367" s="64" t="s">
        <v>1715</v>
      </c>
      <c r="O367" s="64" t="s">
        <v>1715</v>
      </c>
      <c r="P367" s="64" t="s">
        <v>1715</v>
      </c>
      <c r="Q367" s="64" t="s">
        <v>1715</v>
      </c>
      <c r="R367" s="64" t="s">
        <v>1715</v>
      </c>
      <c r="S367" s="64" t="s">
        <v>1715</v>
      </c>
      <c r="T367" s="64" t="s">
        <v>1715</v>
      </c>
      <c r="U367" s="33"/>
      <c r="V367" s="161" t="s">
        <v>1715</v>
      </c>
    </row>
    <row r="368" spans="1:22" ht="15.7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30582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60" t="s">
        <v>1854</v>
      </c>
    </row>
    <row r="369" spans="1:22" ht="15.7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0" t="s">
        <v>1854</v>
      </c>
    </row>
    <row r="370" spans="1:22" ht="15.7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480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0" t="s">
        <v>1854</v>
      </c>
    </row>
    <row r="371" spans="1:22" ht="15.7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24461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3676</v>
      </c>
      <c r="U371" s="33"/>
      <c r="V371" s="160" t="s">
        <v>1850</v>
      </c>
    </row>
    <row r="372" spans="1:22" ht="15.7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0" t="s">
        <v>1854</v>
      </c>
    </row>
    <row r="373" spans="1:22" ht="15.7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 t="s">
        <v>1715</v>
      </c>
      <c r="G373" s="64" t="s">
        <v>1715</v>
      </c>
      <c r="H373" s="64" t="s">
        <v>1715</v>
      </c>
      <c r="I373" s="64" t="s">
        <v>1715</v>
      </c>
      <c r="J373" s="64" t="s">
        <v>1715</v>
      </c>
      <c r="K373" s="64" t="s">
        <v>1715</v>
      </c>
      <c r="L373" s="64" t="s">
        <v>1715</v>
      </c>
      <c r="M373" s="64" t="s">
        <v>1715</v>
      </c>
      <c r="N373" s="64" t="s">
        <v>1715</v>
      </c>
      <c r="O373" s="64" t="s">
        <v>1715</v>
      </c>
      <c r="P373" s="64" t="s">
        <v>1715</v>
      </c>
      <c r="Q373" s="64" t="s">
        <v>1715</v>
      </c>
      <c r="R373" s="64" t="s">
        <v>1715</v>
      </c>
      <c r="S373" s="64" t="s">
        <v>1715</v>
      </c>
      <c r="T373" s="64" t="s">
        <v>1715</v>
      </c>
      <c r="U373" s="33"/>
      <c r="V373" s="161" t="s">
        <v>1715</v>
      </c>
    </row>
    <row r="374" spans="1:22" ht="15.7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0" t="s">
        <v>1850</v>
      </c>
    </row>
    <row r="375" spans="1:22" ht="15.7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0" t="s">
        <v>1850</v>
      </c>
    </row>
    <row r="376" spans="1:22" ht="15.7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0" t="s">
        <v>1854</v>
      </c>
    </row>
    <row r="377" spans="1:22" ht="15.7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1414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3600</v>
      </c>
      <c r="U377" s="33"/>
      <c r="V377" s="160" t="s">
        <v>1850</v>
      </c>
    </row>
    <row r="378" spans="1:22" ht="15.7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0" t="s">
        <v>1850</v>
      </c>
    </row>
    <row r="379" spans="1:22" ht="15.7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1</v>
      </c>
      <c r="U379" s="33"/>
      <c r="V379" s="160" t="s">
        <v>1854</v>
      </c>
    </row>
    <row r="380" spans="1:22" ht="15.7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720</v>
      </c>
      <c r="U380" s="33"/>
      <c r="V380" s="160" t="s">
        <v>1850</v>
      </c>
    </row>
    <row r="381" spans="1:22" ht="15.7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0" t="s">
        <v>1854</v>
      </c>
    </row>
    <row r="382" spans="1:22" ht="15.7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0" t="s">
        <v>1854</v>
      </c>
    </row>
    <row r="383" spans="1:22" ht="15.7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0" t="s">
        <v>1850</v>
      </c>
    </row>
    <row r="384" spans="1:22" ht="15.7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3988</v>
      </c>
      <c r="U384" s="33"/>
      <c r="V384" s="160" t="s">
        <v>1850</v>
      </c>
    </row>
    <row r="385" spans="1:22" ht="15.7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60" t="s">
        <v>1854</v>
      </c>
    </row>
    <row r="386" spans="1:22" ht="15.7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 t="s">
        <v>1715</v>
      </c>
      <c r="G386" s="64" t="s">
        <v>1715</v>
      </c>
      <c r="H386" s="64" t="s">
        <v>1715</v>
      </c>
      <c r="I386" s="64" t="s">
        <v>1715</v>
      </c>
      <c r="J386" s="64" t="s">
        <v>1715</v>
      </c>
      <c r="K386" s="64" t="s">
        <v>1715</v>
      </c>
      <c r="L386" s="64" t="s">
        <v>1715</v>
      </c>
      <c r="M386" s="64" t="s">
        <v>1715</v>
      </c>
      <c r="N386" s="64" t="s">
        <v>1715</v>
      </c>
      <c r="O386" s="64" t="s">
        <v>1715</v>
      </c>
      <c r="P386" s="64" t="s">
        <v>1715</v>
      </c>
      <c r="Q386" s="64" t="s">
        <v>1715</v>
      </c>
      <c r="R386" s="64" t="s">
        <v>1715</v>
      </c>
      <c r="S386" s="64" t="s">
        <v>1715</v>
      </c>
      <c r="T386" s="64" t="s">
        <v>1715</v>
      </c>
      <c r="U386" s="33"/>
      <c r="V386" s="161" t="s">
        <v>1715</v>
      </c>
    </row>
    <row r="387" spans="1:22" ht="15.7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400</v>
      </c>
      <c r="U387" s="33"/>
      <c r="V387" s="160" t="s">
        <v>1850</v>
      </c>
    </row>
    <row r="388" spans="1:22" ht="15.7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0" t="s">
        <v>1850</v>
      </c>
    </row>
    <row r="389" spans="1:22" ht="15.7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400</v>
      </c>
      <c r="U389" s="33"/>
      <c r="V389" s="160" t="s">
        <v>1854</v>
      </c>
    </row>
    <row r="390" spans="1:22" ht="15.7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 t="s">
        <v>1715</v>
      </c>
      <c r="G390" s="64" t="s">
        <v>1715</v>
      </c>
      <c r="H390" s="64" t="s">
        <v>1715</v>
      </c>
      <c r="I390" s="64" t="s">
        <v>1715</v>
      </c>
      <c r="J390" s="64" t="s">
        <v>1715</v>
      </c>
      <c r="K390" s="64" t="s">
        <v>1715</v>
      </c>
      <c r="L390" s="64" t="s">
        <v>1715</v>
      </c>
      <c r="M390" s="64" t="s">
        <v>1715</v>
      </c>
      <c r="N390" s="64" t="s">
        <v>1715</v>
      </c>
      <c r="O390" s="64" t="s">
        <v>1715</v>
      </c>
      <c r="P390" s="64" t="s">
        <v>1715</v>
      </c>
      <c r="Q390" s="64" t="s">
        <v>1715</v>
      </c>
      <c r="R390" s="64" t="s">
        <v>1715</v>
      </c>
      <c r="S390" s="64" t="s">
        <v>1715</v>
      </c>
      <c r="T390" s="64" t="s">
        <v>1715</v>
      </c>
      <c r="U390" s="33"/>
      <c r="V390" s="161" t="s">
        <v>1715</v>
      </c>
    </row>
    <row r="391" spans="1:22" ht="15.7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0" t="s">
        <v>1850</v>
      </c>
    </row>
    <row r="392" spans="1:22" ht="15.7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0" t="s">
        <v>1850</v>
      </c>
    </row>
    <row r="393" spans="1:22" ht="15.7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0" t="s">
        <v>1850</v>
      </c>
    </row>
    <row r="394" spans="1:22" ht="15.7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0" t="s">
        <v>1850</v>
      </c>
    </row>
    <row r="395" spans="1:22" ht="15.7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0" t="s">
        <v>1854</v>
      </c>
    </row>
    <row r="396" spans="1:22" ht="15.7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1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33"/>
      <c r="V396" s="160" t="s">
        <v>1850</v>
      </c>
    </row>
    <row r="397" spans="1:22" ht="15.7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70307</v>
      </c>
      <c r="S397" s="64">
        <v>0</v>
      </c>
      <c r="T397" s="64">
        <v>0</v>
      </c>
      <c r="U397" s="33"/>
      <c r="V397" s="160" t="s">
        <v>1854</v>
      </c>
    </row>
    <row r="398" spans="1:22" ht="15.7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0" t="s">
        <v>1850</v>
      </c>
    </row>
    <row r="399" spans="1:22" ht="15.7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0" t="s">
        <v>1854</v>
      </c>
    </row>
    <row r="400" spans="1:22" ht="15.7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0</v>
      </c>
      <c r="U400" s="33"/>
      <c r="V400" s="160" t="s">
        <v>1850</v>
      </c>
    </row>
    <row r="401" spans="1:22" ht="15.7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0" t="s">
        <v>1850</v>
      </c>
    </row>
    <row r="402" spans="1:22" ht="15.7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 t="s">
        <v>1715</v>
      </c>
      <c r="G402" s="64" t="s">
        <v>1715</v>
      </c>
      <c r="H402" s="64" t="s">
        <v>1715</v>
      </c>
      <c r="I402" s="64" t="s">
        <v>1715</v>
      </c>
      <c r="J402" s="64" t="s">
        <v>1715</v>
      </c>
      <c r="K402" s="64" t="s">
        <v>1715</v>
      </c>
      <c r="L402" s="64" t="s">
        <v>1715</v>
      </c>
      <c r="M402" s="64" t="s">
        <v>1715</v>
      </c>
      <c r="N402" s="64" t="s">
        <v>1715</v>
      </c>
      <c r="O402" s="64" t="s">
        <v>1715</v>
      </c>
      <c r="P402" s="64" t="s">
        <v>1715</v>
      </c>
      <c r="Q402" s="64" t="s">
        <v>1715</v>
      </c>
      <c r="R402" s="64" t="s">
        <v>1715</v>
      </c>
      <c r="S402" s="64" t="s">
        <v>1715</v>
      </c>
      <c r="T402" s="64" t="s">
        <v>1715</v>
      </c>
      <c r="U402" s="33"/>
      <c r="V402" s="161" t="s">
        <v>1715</v>
      </c>
    </row>
    <row r="403" spans="1:22" ht="15.7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327</v>
      </c>
      <c r="U403" s="33"/>
      <c r="V403" s="160" t="s">
        <v>1850</v>
      </c>
    </row>
    <row r="404" spans="1:22" ht="15.7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120</v>
      </c>
      <c r="U404" s="33"/>
      <c r="V404" s="160" t="s">
        <v>1850</v>
      </c>
    </row>
    <row r="405" spans="1:22" ht="15.7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0" t="s">
        <v>1850</v>
      </c>
    </row>
    <row r="406" spans="1:22" ht="15.7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0" t="s">
        <v>1850</v>
      </c>
    </row>
    <row r="407" spans="1:22" ht="15.7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0" t="s">
        <v>1850</v>
      </c>
    </row>
    <row r="408" spans="1:22" ht="15.7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0" t="s">
        <v>1850</v>
      </c>
    </row>
    <row r="409" spans="1:22" ht="15.7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0" t="s">
        <v>1854</v>
      </c>
    </row>
    <row r="410" spans="1:22" ht="15.7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0" t="s">
        <v>1850</v>
      </c>
    </row>
    <row r="411" spans="1:22" ht="15.7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 t="s">
        <v>1715</v>
      </c>
      <c r="G411" s="64" t="s">
        <v>1715</v>
      </c>
      <c r="H411" s="64" t="s">
        <v>1715</v>
      </c>
      <c r="I411" s="64" t="s">
        <v>1715</v>
      </c>
      <c r="J411" s="64" t="s">
        <v>1715</v>
      </c>
      <c r="K411" s="64" t="s">
        <v>1715</v>
      </c>
      <c r="L411" s="64" t="s">
        <v>1715</v>
      </c>
      <c r="M411" s="64" t="s">
        <v>1715</v>
      </c>
      <c r="N411" s="64" t="s">
        <v>1715</v>
      </c>
      <c r="O411" s="64" t="s">
        <v>1715</v>
      </c>
      <c r="P411" s="64" t="s">
        <v>1715</v>
      </c>
      <c r="Q411" s="64" t="s">
        <v>1715</v>
      </c>
      <c r="R411" s="64" t="s">
        <v>1715</v>
      </c>
      <c r="S411" s="64" t="s">
        <v>1715</v>
      </c>
      <c r="T411" s="64" t="s">
        <v>1715</v>
      </c>
      <c r="U411" s="33"/>
      <c r="V411" s="161" t="s">
        <v>1715</v>
      </c>
    </row>
    <row r="412" spans="1:22" ht="15.7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60" t="s">
        <v>1850</v>
      </c>
    </row>
    <row r="413" spans="1:22" ht="15.7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0" t="s">
        <v>1850</v>
      </c>
    </row>
    <row r="414" spans="1:22" ht="15.7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0" t="s">
        <v>1850</v>
      </c>
    </row>
    <row r="415" spans="1:22" ht="15.7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 t="s">
        <v>1715</v>
      </c>
      <c r="G415" s="64" t="s">
        <v>1715</v>
      </c>
      <c r="H415" s="64" t="s">
        <v>1715</v>
      </c>
      <c r="I415" s="64" t="s">
        <v>1715</v>
      </c>
      <c r="J415" s="64" t="s">
        <v>1715</v>
      </c>
      <c r="K415" s="64" t="s">
        <v>1715</v>
      </c>
      <c r="L415" s="64" t="s">
        <v>1715</v>
      </c>
      <c r="M415" s="64" t="s">
        <v>1715</v>
      </c>
      <c r="N415" s="64" t="s">
        <v>1715</v>
      </c>
      <c r="O415" s="64" t="s">
        <v>1715</v>
      </c>
      <c r="P415" s="64" t="s">
        <v>1715</v>
      </c>
      <c r="Q415" s="64" t="s">
        <v>1715</v>
      </c>
      <c r="R415" s="64" t="s">
        <v>1715</v>
      </c>
      <c r="S415" s="64" t="s">
        <v>1715</v>
      </c>
      <c r="T415" s="64" t="s">
        <v>1715</v>
      </c>
      <c r="U415" s="33"/>
      <c r="V415" s="161" t="s">
        <v>1715</v>
      </c>
    </row>
    <row r="416" spans="1:22" ht="15.7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39972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3111</v>
      </c>
      <c r="U416" s="33"/>
      <c r="V416" s="160" t="s">
        <v>1850</v>
      </c>
    </row>
    <row r="417" spans="1:22" ht="15.7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 t="s">
        <v>1715</v>
      </c>
      <c r="G417" s="64" t="s">
        <v>1715</v>
      </c>
      <c r="H417" s="64" t="s">
        <v>1715</v>
      </c>
      <c r="I417" s="64" t="s">
        <v>1715</v>
      </c>
      <c r="J417" s="64" t="s">
        <v>1715</v>
      </c>
      <c r="K417" s="64" t="s">
        <v>1715</v>
      </c>
      <c r="L417" s="64" t="s">
        <v>1715</v>
      </c>
      <c r="M417" s="64" t="s">
        <v>1715</v>
      </c>
      <c r="N417" s="64" t="s">
        <v>1715</v>
      </c>
      <c r="O417" s="64" t="s">
        <v>1715</v>
      </c>
      <c r="P417" s="64" t="s">
        <v>1715</v>
      </c>
      <c r="Q417" s="64" t="s">
        <v>1715</v>
      </c>
      <c r="R417" s="64" t="s">
        <v>1715</v>
      </c>
      <c r="S417" s="64" t="s">
        <v>1715</v>
      </c>
      <c r="T417" s="64" t="s">
        <v>1715</v>
      </c>
      <c r="U417" s="33"/>
      <c r="V417" s="161" t="s">
        <v>1715</v>
      </c>
    </row>
    <row r="418" spans="1:22" ht="15.7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1381</v>
      </c>
      <c r="U418" s="33"/>
      <c r="V418" s="160" t="s">
        <v>1854</v>
      </c>
    </row>
    <row r="419" spans="1:22" ht="15.7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33"/>
      <c r="V419" s="160" t="s">
        <v>1850</v>
      </c>
    </row>
    <row r="420" spans="1:22" ht="15.7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0" t="s">
        <v>1850</v>
      </c>
    </row>
    <row r="421" spans="1:22" ht="15.7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0" t="s">
        <v>1854</v>
      </c>
    </row>
    <row r="422" spans="1:22" s="2" customFormat="1" ht="15.7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46316</v>
      </c>
      <c r="S422" s="64">
        <v>0</v>
      </c>
      <c r="T422" s="64">
        <v>0</v>
      </c>
      <c r="U422" s="33"/>
      <c r="V422" s="160" t="s">
        <v>1854</v>
      </c>
    </row>
    <row r="423" spans="1:22" ht="15.7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0" t="s">
        <v>1854</v>
      </c>
    </row>
    <row r="424" spans="1:22" ht="15.7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 t="s">
        <v>1715</v>
      </c>
      <c r="G424" s="64" t="s">
        <v>1715</v>
      </c>
      <c r="H424" s="64" t="s">
        <v>1715</v>
      </c>
      <c r="I424" s="64" t="s">
        <v>1715</v>
      </c>
      <c r="J424" s="64" t="s">
        <v>1715</v>
      </c>
      <c r="K424" s="64" t="s">
        <v>1715</v>
      </c>
      <c r="L424" s="64" t="s">
        <v>1715</v>
      </c>
      <c r="M424" s="64" t="s">
        <v>1715</v>
      </c>
      <c r="N424" s="64" t="s">
        <v>1715</v>
      </c>
      <c r="O424" s="64" t="s">
        <v>1715</v>
      </c>
      <c r="P424" s="64" t="s">
        <v>1715</v>
      </c>
      <c r="Q424" s="64" t="s">
        <v>1715</v>
      </c>
      <c r="R424" s="64" t="s">
        <v>1715</v>
      </c>
      <c r="S424" s="64" t="s">
        <v>1715</v>
      </c>
      <c r="T424" s="64" t="s">
        <v>1715</v>
      </c>
      <c r="U424" s="33"/>
      <c r="V424" s="161" t="s">
        <v>1715</v>
      </c>
    </row>
    <row r="425" spans="1:22" ht="15.7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0" t="s">
        <v>1850</v>
      </c>
    </row>
    <row r="426" spans="1:22" ht="15.7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24650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8049</v>
      </c>
      <c r="U426" s="33"/>
      <c r="V426" s="160" t="s">
        <v>1850</v>
      </c>
    </row>
    <row r="427" spans="1:22" ht="15.7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10372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0" t="s">
        <v>1854</v>
      </c>
    </row>
    <row r="428" spans="1:22" ht="15.7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4320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0" t="s">
        <v>1854</v>
      </c>
    </row>
    <row r="429" spans="1:22" ht="15.7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0" t="s">
        <v>1850</v>
      </c>
    </row>
    <row r="430" spans="1:22" ht="15.7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0" t="s">
        <v>1850</v>
      </c>
    </row>
    <row r="431" spans="1:22" ht="15.7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 t="s">
        <v>1715</v>
      </c>
      <c r="G431" s="64" t="s">
        <v>1715</v>
      </c>
      <c r="H431" s="64" t="s">
        <v>1715</v>
      </c>
      <c r="I431" s="64" t="s">
        <v>1715</v>
      </c>
      <c r="J431" s="64" t="s">
        <v>1715</v>
      </c>
      <c r="K431" s="64" t="s">
        <v>1715</v>
      </c>
      <c r="L431" s="64" t="s">
        <v>1715</v>
      </c>
      <c r="M431" s="64" t="s">
        <v>1715</v>
      </c>
      <c r="N431" s="64" t="s">
        <v>1715</v>
      </c>
      <c r="O431" s="64" t="s">
        <v>1715</v>
      </c>
      <c r="P431" s="64" t="s">
        <v>1715</v>
      </c>
      <c r="Q431" s="64" t="s">
        <v>1715</v>
      </c>
      <c r="R431" s="64" t="s">
        <v>1715</v>
      </c>
      <c r="S431" s="64" t="s">
        <v>1715</v>
      </c>
      <c r="T431" s="64" t="s">
        <v>1715</v>
      </c>
      <c r="U431" s="33"/>
      <c r="V431" s="161" t="s">
        <v>1715</v>
      </c>
    </row>
    <row r="432" spans="1:22" ht="15.7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31507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0" t="s">
        <v>1850</v>
      </c>
    </row>
    <row r="433" spans="1:22" ht="15.7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0" t="s">
        <v>1850</v>
      </c>
    </row>
    <row r="434" spans="1:22" ht="15.7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2446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0" t="s">
        <v>1850</v>
      </c>
    </row>
    <row r="435" spans="1:22" ht="15.7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0" t="s">
        <v>1850</v>
      </c>
    </row>
    <row r="436" spans="1:22" ht="15.7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576</v>
      </c>
      <c r="U436" s="33"/>
      <c r="V436" s="160" t="s">
        <v>1854</v>
      </c>
    </row>
    <row r="437" spans="1:22" ht="15.7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3200</v>
      </c>
      <c r="U437" s="33"/>
      <c r="V437" s="160" t="s">
        <v>1850</v>
      </c>
    </row>
    <row r="438" spans="1:22" ht="15.7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0" t="s">
        <v>1850</v>
      </c>
    </row>
    <row r="439" spans="1:22" ht="15.7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0" t="s">
        <v>1850</v>
      </c>
    </row>
    <row r="440" spans="1:22" ht="15.7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7186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446</v>
      </c>
      <c r="U440" s="33"/>
      <c r="V440" s="160" t="s">
        <v>1850</v>
      </c>
    </row>
    <row r="441" spans="1:22" ht="15.7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19322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0" t="s">
        <v>1850</v>
      </c>
    </row>
    <row r="442" spans="1:22" ht="15.7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0" t="s">
        <v>1850</v>
      </c>
    </row>
    <row r="443" spans="1:22" ht="15.7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0" t="s">
        <v>1854</v>
      </c>
    </row>
    <row r="444" spans="1:22" ht="15.7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0" t="s">
        <v>1850</v>
      </c>
    </row>
    <row r="445" spans="1:22" ht="15.7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1</v>
      </c>
      <c r="U445" s="33"/>
      <c r="V445" s="160" t="s">
        <v>1850</v>
      </c>
    </row>
    <row r="446" spans="1:22" ht="15.7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0" t="s">
        <v>1850</v>
      </c>
    </row>
    <row r="447" spans="1:22" ht="15.7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3978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1</v>
      </c>
      <c r="U447" s="33"/>
      <c r="V447" s="160" t="s">
        <v>1850</v>
      </c>
    </row>
    <row r="448" spans="1:22" ht="15.7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60" t="s">
        <v>1850</v>
      </c>
    </row>
    <row r="449" spans="1:22" ht="15.7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0" t="s">
        <v>1850</v>
      </c>
    </row>
    <row r="450" spans="1:22" ht="15.7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60" t="s">
        <v>1850</v>
      </c>
    </row>
    <row r="451" spans="1:22" ht="15.7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7794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60" t="s">
        <v>1854</v>
      </c>
    </row>
    <row r="452" spans="1:22" ht="15.7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0" t="s">
        <v>1850</v>
      </c>
    </row>
    <row r="453" spans="1:22" ht="15.7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1</v>
      </c>
      <c r="U453" s="33"/>
      <c r="V453" s="160" t="s">
        <v>1850</v>
      </c>
    </row>
    <row r="454" spans="1:22" ht="15.7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0" t="s">
        <v>1850</v>
      </c>
    </row>
    <row r="455" spans="1:22" ht="15.7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 t="s">
        <v>1715</v>
      </c>
      <c r="G455" s="64" t="s">
        <v>1715</v>
      </c>
      <c r="H455" s="64" t="s">
        <v>1715</v>
      </c>
      <c r="I455" s="64" t="s">
        <v>1715</v>
      </c>
      <c r="J455" s="64" t="s">
        <v>1715</v>
      </c>
      <c r="K455" s="64" t="s">
        <v>1715</v>
      </c>
      <c r="L455" s="64" t="s">
        <v>1715</v>
      </c>
      <c r="M455" s="64" t="s">
        <v>1715</v>
      </c>
      <c r="N455" s="64" t="s">
        <v>1715</v>
      </c>
      <c r="O455" s="64" t="s">
        <v>1715</v>
      </c>
      <c r="P455" s="64" t="s">
        <v>1715</v>
      </c>
      <c r="Q455" s="64" t="s">
        <v>1715</v>
      </c>
      <c r="R455" s="64" t="s">
        <v>1715</v>
      </c>
      <c r="S455" s="64" t="s">
        <v>1715</v>
      </c>
      <c r="T455" s="64" t="s">
        <v>1715</v>
      </c>
      <c r="U455" s="33"/>
      <c r="V455" s="161" t="s">
        <v>1715</v>
      </c>
    </row>
    <row r="456" spans="1:22" ht="15.7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0</v>
      </c>
      <c r="U456" s="33"/>
      <c r="V456" s="160" t="s">
        <v>1850</v>
      </c>
    </row>
    <row r="457" spans="1:22" ht="15.7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0" t="s">
        <v>1854</v>
      </c>
    </row>
    <row r="458" spans="1:22" s="2" customFormat="1" ht="15.7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19889</v>
      </c>
      <c r="G458" s="64">
        <v>19296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7126</v>
      </c>
      <c r="N458" s="64">
        <v>0</v>
      </c>
      <c r="O458" s="64">
        <v>15638</v>
      </c>
      <c r="P458" s="64">
        <v>28728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0" t="s">
        <v>1850</v>
      </c>
    </row>
    <row r="459" spans="1:22" ht="15.7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182</v>
      </c>
      <c r="U459" s="33"/>
      <c r="V459" s="160" t="s">
        <v>1850</v>
      </c>
    </row>
    <row r="460" spans="1:22" ht="15.7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0" t="s">
        <v>1854</v>
      </c>
    </row>
    <row r="461" spans="1:22" ht="15.7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0" t="s">
        <v>1854</v>
      </c>
    </row>
    <row r="462" spans="1:22" ht="15.7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0" t="s">
        <v>1850</v>
      </c>
    </row>
    <row r="463" spans="1:22" ht="15.7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0" t="s">
        <v>1850</v>
      </c>
    </row>
    <row r="464" spans="1:22" ht="15.7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 t="s">
        <v>1715</v>
      </c>
      <c r="G464" s="64" t="s">
        <v>1715</v>
      </c>
      <c r="H464" s="64" t="s">
        <v>1715</v>
      </c>
      <c r="I464" s="64" t="s">
        <v>1715</v>
      </c>
      <c r="J464" s="64" t="s">
        <v>1715</v>
      </c>
      <c r="K464" s="64" t="s">
        <v>1715</v>
      </c>
      <c r="L464" s="64" t="s">
        <v>1715</v>
      </c>
      <c r="M464" s="64" t="s">
        <v>1715</v>
      </c>
      <c r="N464" s="64" t="s">
        <v>1715</v>
      </c>
      <c r="O464" s="64" t="s">
        <v>1715</v>
      </c>
      <c r="P464" s="64" t="s">
        <v>1715</v>
      </c>
      <c r="Q464" s="64" t="s">
        <v>1715</v>
      </c>
      <c r="R464" s="64" t="s">
        <v>1715</v>
      </c>
      <c r="S464" s="64" t="s">
        <v>1715</v>
      </c>
      <c r="T464" s="64" t="s">
        <v>1715</v>
      </c>
      <c r="U464" s="33"/>
      <c r="V464" s="161" t="s">
        <v>1715</v>
      </c>
    </row>
    <row r="465" spans="1:22" ht="15.7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0" t="s">
        <v>1854</v>
      </c>
    </row>
    <row r="466" spans="1:22" ht="15.7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 t="s">
        <v>1715</v>
      </c>
      <c r="G466" s="64" t="s">
        <v>1715</v>
      </c>
      <c r="H466" s="64" t="s">
        <v>1715</v>
      </c>
      <c r="I466" s="64" t="s">
        <v>1715</v>
      </c>
      <c r="J466" s="64" t="s">
        <v>1715</v>
      </c>
      <c r="K466" s="64" t="s">
        <v>1715</v>
      </c>
      <c r="L466" s="64" t="s">
        <v>1715</v>
      </c>
      <c r="M466" s="64" t="s">
        <v>1715</v>
      </c>
      <c r="N466" s="64" t="s">
        <v>1715</v>
      </c>
      <c r="O466" s="64" t="s">
        <v>1715</v>
      </c>
      <c r="P466" s="64" t="s">
        <v>1715</v>
      </c>
      <c r="Q466" s="64" t="s">
        <v>1715</v>
      </c>
      <c r="R466" s="64" t="s">
        <v>1715</v>
      </c>
      <c r="S466" s="64" t="s">
        <v>1715</v>
      </c>
      <c r="T466" s="64" t="s">
        <v>1715</v>
      </c>
      <c r="U466" s="33"/>
      <c r="V466" s="161" t="s">
        <v>1715</v>
      </c>
    </row>
    <row r="467" spans="1:22" ht="15.7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60" t="s">
        <v>1854</v>
      </c>
    </row>
    <row r="468" spans="1:22" ht="15.7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0" t="s">
        <v>1850</v>
      </c>
    </row>
    <row r="469" spans="1:22" ht="15.7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0" t="s">
        <v>1850</v>
      </c>
    </row>
    <row r="470" spans="1:22" ht="15.7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0" t="s">
        <v>1850</v>
      </c>
    </row>
    <row r="471" spans="1:22" ht="15.7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0" t="s">
        <v>1850</v>
      </c>
    </row>
    <row r="472" spans="1:22" ht="15.7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0" t="s">
        <v>1850</v>
      </c>
    </row>
    <row r="473" spans="1:22" ht="15.7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0" t="s">
        <v>1850</v>
      </c>
    </row>
    <row r="474" spans="1:22" ht="15.7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11100</v>
      </c>
      <c r="H474" s="64">
        <v>0</v>
      </c>
      <c r="I474" s="64">
        <v>0</v>
      </c>
      <c r="J474" s="64">
        <v>10046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0</v>
      </c>
      <c r="U474" s="33"/>
      <c r="V474" s="160" t="s">
        <v>1850</v>
      </c>
    </row>
    <row r="475" spans="1:22" ht="15.7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7</v>
      </c>
      <c r="U475" s="33"/>
      <c r="V475" s="160" t="s">
        <v>1850</v>
      </c>
    </row>
    <row r="476" spans="1:22" ht="15.7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60" t="s">
        <v>1854</v>
      </c>
    </row>
    <row r="477" spans="1:22" s="2" customFormat="1" ht="15.7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0" t="s">
        <v>1850</v>
      </c>
    </row>
    <row r="478" spans="1:22" ht="15.7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672</v>
      </c>
      <c r="U478" s="33"/>
      <c r="V478" s="160" t="s">
        <v>1854</v>
      </c>
    </row>
    <row r="479" spans="1:22" ht="15.7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13111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60" t="s">
        <v>1854</v>
      </c>
    </row>
    <row r="480" spans="1:22" ht="15.7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 t="s">
        <v>1715</v>
      </c>
      <c r="G480" s="64" t="s">
        <v>1715</v>
      </c>
      <c r="H480" s="64" t="s">
        <v>1715</v>
      </c>
      <c r="I480" s="64" t="s">
        <v>1715</v>
      </c>
      <c r="J480" s="64" t="s">
        <v>1715</v>
      </c>
      <c r="K480" s="64" t="s">
        <v>1715</v>
      </c>
      <c r="L480" s="64" t="s">
        <v>1715</v>
      </c>
      <c r="M480" s="64" t="s">
        <v>1715</v>
      </c>
      <c r="N480" s="64" t="s">
        <v>1715</v>
      </c>
      <c r="O480" s="64" t="s">
        <v>1715</v>
      </c>
      <c r="P480" s="64" t="s">
        <v>1715</v>
      </c>
      <c r="Q480" s="64" t="s">
        <v>1715</v>
      </c>
      <c r="R480" s="64" t="s">
        <v>1715</v>
      </c>
      <c r="S480" s="64" t="s">
        <v>1715</v>
      </c>
      <c r="T480" s="64" t="s">
        <v>1715</v>
      </c>
      <c r="U480" s="33"/>
      <c r="V480" s="161" t="s">
        <v>1715</v>
      </c>
    </row>
    <row r="481" spans="1:22" ht="15.7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0" t="s">
        <v>1850</v>
      </c>
    </row>
    <row r="482" spans="1:22" ht="15.7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2380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0" t="s">
        <v>1854</v>
      </c>
    </row>
    <row r="483" spans="1:22" ht="15.7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0" t="s">
        <v>1854</v>
      </c>
    </row>
    <row r="484" spans="1:22" ht="15.7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 t="s">
        <v>1715</v>
      </c>
      <c r="G484" s="64" t="s">
        <v>1715</v>
      </c>
      <c r="H484" s="64" t="s">
        <v>1715</v>
      </c>
      <c r="I484" s="64" t="s">
        <v>1715</v>
      </c>
      <c r="J484" s="64" t="s">
        <v>1715</v>
      </c>
      <c r="K484" s="64" t="s">
        <v>1715</v>
      </c>
      <c r="L484" s="64" t="s">
        <v>1715</v>
      </c>
      <c r="M484" s="64" t="s">
        <v>1715</v>
      </c>
      <c r="N484" s="64" t="s">
        <v>1715</v>
      </c>
      <c r="O484" s="64" t="s">
        <v>1715</v>
      </c>
      <c r="P484" s="64" t="s">
        <v>1715</v>
      </c>
      <c r="Q484" s="64" t="s">
        <v>1715</v>
      </c>
      <c r="R484" s="64" t="s">
        <v>1715</v>
      </c>
      <c r="S484" s="64" t="s">
        <v>1715</v>
      </c>
      <c r="T484" s="64" t="s">
        <v>1715</v>
      </c>
      <c r="U484" s="33"/>
      <c r="V484" s="161" t="s">
        <v>1715</v>
      </c>
    </row>
    <row r="485" spans="1:22" ht="15.7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0" t="s">
        <v>1854</v>
      </c>
    </row>
    <row r="486" spans="1:22" ht="15.7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0" t="s">
        <v>1850</v>
      </c>
    </row>
    <row r="487" spans="1:22" ht="15.7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0" t="s">
        <v>1854</v>
      </c>
    </row>
    <row r="488" spans="1:22" ht="15.7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252</v>
      </c>
      <c r="U488" s="33"/>
      <c r="V488" s="160" t="s">
        <v>1850</v>
      </c>
    </row>
    <row r="489" spans="1:22" ht="15.7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16556</v>
      </c>
      <c r="Q489" s="64">
        <v>0</v>
      </c>
      <c r="R489" s="64">
        <v>0</v>
      </c>
      <c r="S489" s="64">
        <v>0</v>
      </c>
      <c r="T489" s="64">
        <v>216</v>
      </c>
      <c r="U489" s="33"/>
      <c r="V489" s="160" t="s">
        <v>1850</v>
      </c>
    </row>
    <row r="490" spans="1:22" ht="15.7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0" t="s">
        <v>1854</v>
      </c>
    </row>
    <row r="491" spans="1:22" ht="15.7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0" t="s">
        <v>1850</v>
      </c>
    </row>
    <row r="492" spans="1:22" ht="15.7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0</v>
      </c>
      <c r="U492" s="33"/>
      <c r="V492" s="160" t="s">
        <v>1854</v>
      </c>
    </row>
    <row r="493" spans="1:22" ht="15.7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0" t="s">
        <v>1854</v>
      </c>
    </row>
    <row r="494" spans="1:22" ht="15.7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0" t="s">
        <v>1850</v>
      </c>
    </row>
    <row r="495" spans="1:22" s="2" customFormat="1" ht="15.7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0" t="s">
        <v>1854</v>
      </c>
    </row>
    <row r="496" spans="1:22" ht="15.7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0" t="s">
        <v>1850</v>
      </c>
    </row>
    <row r="497" spans="1:22" ht="15.7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0" t="s">
        <v>1850</v>
      </c>
    </row>
    <row r="498" spans="1:22" ht="15.7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2884</v>
      </c>
      <c r="T498" s="64">
        <v>466</v>
      </c>
      <c r="U498" s="33"/>
      <c r="V498" s="160" t="s">
        <v>1850</v>
      </c>
    </row>
    <row r="499" spans="1:22" ht="15.7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0</v>
      </c>
      <c r="U499" s="33"/>
      <c r="V499" s="160" t="s">
        <v>1850</v>
      </c>
    </row>
    <row r="500" spans="1:22" ht="15.7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0" t="s">
        <v>1854</v>
      </c>
    </row>
    <row r="501" spans="1:22" ht="15.7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33"/>
      <c r="V501" s="160" t="s">
        <v>1854</v>
      </c>
    </row>
    <row r="502" spans="1:22" ht="15.7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60" t="s">
        <v>1850</v>
      </c>
    </row>
    <row r="503" spans="1:22" ht="15.7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768</v>
      </c>
      <c r="U503" s="33"/>
      <c r="V503" s="160" t="s">
        <v>1854</v>
      </c>
    </row>
    <row r="504" spans="1:22" ht="15.7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0" t="s">
        <v>1850</v>
      </c>
    </row>
    <row r="505" spans="1:22" ht="15.7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1</v>
      </c>
      <c r="U505" s="33"/>
      <c r="V505" s="160" t="s">
        <v>1850</v>
      </c>
    </row>
    <row r="506" spans="1:22" ht="15.7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0" t="s">
        <v>1854</v>
      </c>
    </row>
    <row r="507" spans="1:22" ht="15.7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33"/>
      <c r="V507" s="160" t="s">
        <v>1854</v>
      </c>
    </row>
    <row r="508" spans="1:22" ht="15.7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0" t="s">
        <v>1850</v>
      </c>
    </row>
    <row r="509" spans="1:22" ht="15.7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0" t="s">
        <v>1854</v>
      </c>
    </row>
    <row r="510" spans="1:22" ht="15.7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60" t="s">
        <v>1850</v>
      </c>
    </row>
    <row r="511" spans="1:22" ht="15.7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0" t="s">
        <v>1854</v>
      </c>
    </row>
    <row r="512" spans="1:22" ht="15.7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0" t="s">
        <v>1850</v>
      </c>
    </row>
    <row r="513" spans="1:22" ht="15.7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196</v>
      </c>
      <c r="U513" s="33"/>
      <c r="V513" s="160" t="s">
        <v>1850</v>
      </c>
    </row>
    <row r="514" spans="1:22" ht="15.7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425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0" t="s">
        <v>1854</v>
      </c>
    </row>
    <row r="515" spans="1:22" ht="15.7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0" t="s">
        <v>1854</v>
      </c>
    </row>
    <row r="516" spans="1:22" ht="15.7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2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160" t="s">
        <v>1850</v>
      </c>
    </row>
    <row r="517" spans="1:22" ht="15.7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 t="s">
        <v>1715</v>
      </c>
      <c r="G517" s="64" t="s">
        <v>1715</v>
      </c>
      <c r="H517" s="64" t="s">
        <v>1715</v>
      </c>
      <c r="I517" s="64" t="s">
        <v>1715</v>
      </c>
      <c r="J517" s="64" t="s">
        <v>1715</v>
      </c>
      <c r="K517" s="64" t="s">
        <v>1715</v>
      </c>
      <c r="L517" s="64" t="s">
        <v>1715</v>
      </c>
      <c r="M517" s="64" t="s">
        <v>1715</v>
      </c>
      <c r="N517" s="64" t="s">
        <v>1715</v>
      </c>
      <c r="O517" s="64" t="s">
        <v>1715</v>
      </c>
      <c r="P517" s="64" t="s">
        <v>1715</v>
      </c>
      <c r="Q517" s="64" t="s">
        <v>1715</v>
      </c>
      <c r="R517" s="64" t="s">
        <v>1715</v>
      </c>
      <c r="S517" s="64" t="s">
        <v>1715</v>
      </c>
      <c r="T517" s="64" t="s">
        <v>1715</v>
      </c>
      <c r="U517" s="33"/>
      <c r="V517" s="161" t="s">
        <v>1715</v>
      </c>
    </row>
    <row r="518" spans="1:22" ht="15.7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0" t="s">
        <v>1854</v>
      </c>
    </row>
    <row r="519" spans="1:22" s="2" customFormat="1" ht="15.7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0" t="s">
        <v>1850</v>
      </c>
    </row>
    <row r="520" spans="1:22" ht="15.7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0" t="s">
        <v>1850</v>
      </c>
    </row>
    <row r="521" spans="1:22" ht="15.7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112</v>
      </c>
      <c r="U521" s="33"/>
      <c r="V521" s="160" t="s">
        <v>1850</v>
      </c>
    </row>
    <row r="522" spans="1:22" ht="15.7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 t="s">
        <v>1715</v>
      </c>
      <c r="G522" s="64" t="s">
        <v>1715</v>
      </c>
      <c r="H522" s="64" t="s">
        <v>1715</v>
      </c>
      <c r="I522" s="64" t="s">
        <v>1715</v>
      </c>
      <c r="J522" s="64" t="s">
        <v>1715</v>
      </c>
      <c r="K522" s="64" t="s">
        <v>1715</v>
      </c>
      <c r="L522" s="64" t="s">
        <v>1715</v>
      </c>
      <c r="M522" s="64" t="s">
        <v>1715</v>
      </c>
      <c r="N522" s="64" t="s">
        <v>1715</v>
      </c>
      <c r="O522" s="64" t="s">
        <v>1715</v>
      </c>
      <c r="P522" s="64" t="s">
        <v>1715</v>
      </c>
      <c r="Q522" s="64" t="s">
        <v>1715</v>
      </c>
      <c r="R522" s="64" t="s">
        <v>1715</v>
      </c>
      <c r="S522" s="64" t="s">
        <v>1715</v>
      </c>
      <c r="T522" s="64" t="s">
        <v>1715</v>
      </c>
      <c r="U522" s="33"/>
      <c r="V522" s="161" t="s">
        <v>1715</v>
      </c>
    </row>
    <row r="523" spans="1:22" ht="15.7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0" t="s">
        <v>1854</v>
      </c>
    </row>
    <row r="524" spans="1:22" ht="15.7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0" t="s">
        <v>1854</v>
      </c>
    </row>
    <row r="525" spans="1:22" ht="15.7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0" t="s">
        <v>1854</v>
      </c>
    </row>
    <row r="526" spans="1:22" ht="15.7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0" t="s">
        <v>1850</v>
      </c>
    </row>
    <row r="527" spans="1:22" ht="15.7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0" t="s">
        <v>1854</v>
      </c>
    </row>
    <row r="528" spans="1:22" ht="15.7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720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0" t="s">
        <v>1850</v>
      </c>
    </row>
    <row r="529" spans="1:22" ht="15.7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 t="s">
        <v>1715</v>
      </c>
      <c r="G529" s="64" t="s">
        <v>1715</v>
      </c>
      <c r="H529" s="64" t="s">
        <v>1715</v>
      </c>
      <c r="I529" s="64" t="s">
        <v>1715</v>
      </c>
      <c r="J529" s="64" t="s">
        <v>1715</v>
      </c>
      <c r="K529" s="64" t="s">
        <v>1715</v>
      </c>
      <c r="L529" s="64" t="s">
        <v>1715</v>
      </c>
      <c r="M529" s="64" t="s">
        <v>1715</v>
      </c>
      <c r="N529" s="64" t="s">
        <v>1715</v>
      </c>
      <c r="O529" s="64" t="s">
        <v>1715</v>
      </c>
      <c r="P529" s="64" t="s">
        <v>1715</v>
      </c>
      <c r="Q529" s="64" t="s">
        <v>1715</v>
      </c>
      <c r="R529" s="64" t="s">
        <v>1715</v>
      </c>
      <c r="S529" s="64" t="s">
        <v>1715</v>
      </c>
      <c r="T529" s="64" t="s">
        <v>1715</v>
      </c>
      <c r="U529" s="33"/>
      <c r="V529" s="161" t="s">
        <v>1715</v>
      </c>
    </row>
    <row r="530" spans="1:22" ht="15.7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61" t="s">
        <v>1715</v>
      </c>
    </row>
    <row r="531" spans="1:22" ht="15.7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0" t="s">
        <v>1850</v>
      </c>
    </row>
    <row r="532" spans="1:22" ht="15.7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 t="s">
        <v>1715</v>
      </c>
      <c r="G532" s="64" t="s">
        <v>1715</v>
      </c>
      <c r="H532" s="64" t="s">
        <v>1715</v>
      </c>
      <c r="I532" s="64" t="s">
        <v>1715</v>
      </c>
      <c r="J532" s="64" t="s">
        <v>1715</v>
      </c>
      <c r="K532" s="64" t="s">
        <v>1715</v>
      </c>
      <c r="L532" s="64" t="s">
        <v>1715</v>
      </c>
      <c r="M532" s="64" t="s">
        <v>1715</v>
      </c>
      <c r="N532" s="64" t="s">
        <v>1715</v>
      </c>
      <c r="O532" s="64" t="s">
        <v>1715</v>
      </c>
      <c r="P532" s="64" t="s">
        <v>1715</v>
      </c>
      <c r="Q532" s="64" t="s">
        <v>1715</v>
      </c>
      <c r="R532" s="64" t="s">
        <v>1715</v>
      </c>
      <c r="S532" s="64" t="s">
        <v>1715</v>
      </c>
      <c r="T532" s="64" t="s">
        <v>1715</v>
      </c>
      <c r="U532" s="33"/>
      <c r="V532" s="161" t="s">
        <v>1715</v>
      </c>
    </row>
    <row r="533" spans="1:22" ht="15.7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0" t="s">
        <v>1850</v>
      </c>
    </row>
    <row r="534" spans="1:22" ht="15.7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2576</v>
      </c>
      <c r="P534" s="64">
        <v>0</v>
      </c>
      <c r="Q534" s="64">
        <v>0</v>
      </c>
      <c r="R534" s="64">
        <v>0</v>
      </c>
      <c r="S534" s="64">
        <v>0</v>
      </c>
      <c r="T534" s="64">
        <v>1</v>
      </c>
      <c r="U534" s="33"/>
      <c r="V534" s="160" t="s">
        <v>1850</v>
      </c>
    </row>
    <row r="535" spans="1:22" ht="15.7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0" t="s">
        <v>1850</v>
      </c>
    </row>
    <row r="536" spans="1:22" ht="15.7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576</v>
      </c>
      <c r="U536" s="33"/>
      <c r="V536" s="160" t="s">
        <v>1850</v>
      </c>
    </row>
    <row r="537" spans="1:22" ht="15.7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60" t="s">
        <v>1854</v>
      </c>
    </row>
    <row r="538" spans="1:22" ht="15.7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0" t="s">
        <v>1850</v>
      </c>
    </row>
    <row r="539" spans="1:22" ht="15.7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33"/>
      <c r="V539" s="160" t="s">
        <v>1850</v>
      </c>
    </row>
    <row r="540" spans="1:22" ht="15.7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0" t="s">
        <v>1850</v>
      </c>
    </row>
    <row r="541" spans="1:22" ht="15.7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1238</v>
      </c>
      <c r="U541" s="33"/>
      <c r="V541" s="160" t="s">
        <v>1854</v>
      </c>
    </row>
    <row r="542" spans="1:22" ht="15.7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0" t="s">
        <v>1850</v>
      </c>
    </row>
    <row r="543" spans="1:22" ht="15.7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0" t="s">
        <v>1850</v>
      </c>
    </row>
    <row r="544" spans="1:22" ht="15.7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0" t="s">
        <v>1850</v>
      </c>
    </row>
    <row r="545" spans="1:22" ht="15.7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0" t="s">
        <v>1854</v>
      </c>
    </row>
    <row r="546" spans="1:22" s="2" customFormat="1" ht="15.7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0" t="s">
        <v>1850</v>
      </c>
    </row>
    <row r="547" spans="1:22" ht="15.7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1443</v>
      </c>
      <c r="T547" s="64">
        <v>0</v>
      </c>
      <c r="U547" s="33"/>
      <c r="V547" s="160" t="s">
        <v>1854</v>
      </c>
    </row>
    <row r="548" spans="1:22" ht="15.7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0" t="s">
        <v>1850</v>
      </c>
    </row>
    <row r="549" spans="1:22" ht="15.7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60" t="s">
        <v>1850</v>
      </c>
    </row>
    <row r="550" spans="1:22" ht="15.7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0" t="s">
        <v>1850</v>
      </c>
    </row>
    <row r="551" spans="1:22" ht="15.7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33"/>
      <c r="V551" s="160" t="s">
        <v>1854</v>
      </c>
    </row>
    <row r="552" spans="1:22" ht="15.7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33"/>
      <c r="V552" s="161" t="s">
        <v>1715</v>
      </c>
    </row>
    <row r="553" spans="1:22" ht="15.7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0</v>
      </c>
      <c r="U553" s="33"/>
      <c r="V553" s="160" t="s">
        <v>1850</v>
      </c>
    </row>
    <row r="554" spans="1:22" ht="15.7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0" t="s">
        <v>1854</v>
      </c>
    </row>
    <row r="555" spans="1:22" ht="15.7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0" t="s">
        <v>1850</v>
      </c>
    </row>
    <row r="556" spans="1:22" ht="15.7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0" t="s">
        <v>1850</v>
      </c>
    </row>
    <row r="557" spans="1:22" ht="15.7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 t="s">
        <v>1715</v>
      </c>
      <c r="G557" s="64" t="s">
        <v>1715</v>
      </c>
      <c r="H557" s="64" t="s">
        <v>1715</v>
      </c>
      <c r="I557" s="64" t="s">
        <v>1715</v>
      </c>
      <c r="J557" s="64" t="s">
        <v>1715</v>
      </c>
      <c r="K557" s="64" t="s">
        <v>1715</v>
      </c>
      <c r="L557" s="64" t="s">
        <v>1715</v>
      </c>
      <c r="M557" s="64" t="s">
        <v>1715</v>
      </c>
      <c r="N557" s="64" t="s">
        <v>1715</v>
      </c>
      <c r="O557" s="64" t="s">
        <v>1715</v>
      </c>
      <c r="P557" s="64" t="s">
        <v>1715</v>
      </c>
      <c r="Q557" s="64" t="s">
        <v>1715</v>
      </c>
      <c r="R557" s="64" t="s">
        <v>1715</v>
      </c>
      <c r="S557" s="64" t="s">
        <v>1715</v>
      </c>
      <c r="T557" s="64" t="s">
        <v>1715</v>
      </c>
      <c r="U557" s="33"/>
      <c r="V557" s="161" t="s">
        <v>1715</v>
      </c>
    </row>
    <row r="558" spans="1:22" ht="15.7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0" t="s">
        <v>1850</v>
      </c>
    </row>
    <row r="559" spans="1:22" ht="15.7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0" t="s">
        <v>1850</v>
      </c>
    </row>
    <row r="560" spans="1:22" ht="15.7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 t="s">
        <v>1715</v>
      </c>
      <c r="G560" s="64" t="s">
        <v>1715</v>
      </c>
      <c r="H560" s="64" t="s">
        <v>1715</v>
      </c>
      <c r="I560" s="64" t="s">
        <v>1715</v>
      </c>
      <c r="J560" s="64" t="s">
        <v>1715</v>
      </c>
      <c r="K560" s="64" t="s">
        <v>1715</v>
      </c>
      <c r="L560" s="64" t="s">
        <v>1715</v>
      </c>
      <c r="M560" s="64" t="s">
        <v>1715</v>
      </c>
      <c r="N560" s="64" t="s">
        <v>1715</v>
      </c>
      <c r="O560" s="64" t="s">
        <v>1715</v>
      </c>
      <c r="P560" s="64" t="s">
        <v>1715</v>
      </c>
      <c r="Q560" s="64" t="s">
        <v>1715</v>
      </c>
      <c r="R560" s="64" t="s">
        <v>1715</v>
      </c>
      <c r="S560" s="64" t="s">
        <v>1715</v>
      </c>
      <c r="T560" s="64" t="s">
        <v>1715</v>
      </c>
      <c r="U560" s="33"/>
      <c r="V560" s="161" t="s">
        <v>1715</v>
      </c>
    </row>
    <row r="561" spans="1:22" ht="15.7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0" t="s">
        <v>1850</v>
      </c>
    </row>
    <row r="562" spans="1:22" ht="15.7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0" t="s">
        <v>1850</v>
      </c>
    </row>
    <row r="563" spans="1:22" ht="15.7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0" t="s">
        <v>1850</v>
      </c>
    </row>
    <row r="564" spans="1:22" ht="15.7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60" t="s">
        <v>1854</v>
      </c>
    </row>
    <row r="565" spans="1:22" ht="15.7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0" t="s">
        <v>1850</v>
      </c>
    </row>
    <row r="566" spans="1:22" ht="15.7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60" t="s">
        <v>1850</v>
      </c>
    </row>
    <row r="567" spans="1:22" ht="15.7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0" t="s">
        <v>1854</v>
      </c>
    </row>
    <row r="568" spans="1:22" ht="15.7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0" t="s">
        <v>1850</v>
      </c>
    </row>
    <row r="569" spans="1:22" ht="15.7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 t="s">
        <v>1715</v>
      </c>
      <c r="G569" s="64" t="s">
        <v>1715</v>
      </c>
      <c r="H569" s="64" t="s">
        <v>1715</v>
      </c>
      <c r="I569" s="64" t="s">
        <v>1715</v>
      </c>
      <c r="J569" s="64" t="s">
        <v>1715</v>
      </c>
      <c r="K569" s="64" t="s">
        <v>1715</v>
      </c>
      <c r="L569" s="64" t="s">
        <v>1715</v>
      </c>
      <c r="M569" s="64" t="s">
        <v>1715</v>
      </c>
      <c r="N569" s="64" t="s">
        <v>1715</v>
      </c>
      <c r="O569" s="64" t="s">
        <v>1715</v>
      </c>
      <c r="P569" s="64" t="s">
        <v>1715</v>
      </c>
      <c r="Q569" s="64" t="s">
        <v>1715</v>
      </c>
      <c r="R569" s="64" t="s">
        <v>1715</v>
      </c>
      <c r="S569" s="64" t="s">
        <v>1715</v>
      </c>
      <c r="T569" s="64" t="s">
        <v>1715</v>
      </c>
      <c r="U569" s="33"/>
      <c r="V569" s="161" t="s">
        <v>1715</v>
      </c>
    </row>
    <row r="570" spans="1:22" s="2" customFormat="1" ht="15.7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222</v>
      </c>
      <c r="U570" s="33"/>
      <c r="V570" s="160" t="s">
        <v>1850</v>
      </c>
    </row>
    <row r="571" spans="1:22" ht="15.7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3408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0" t="s">
        <v>1854</v>
      </c>
    </row>
    <row r="572" spans="1:22" ht="15.7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60" t="s">
        <v>1854</v>
      </c>
    </row>
    <row r="573" spans="1:22" ht="15.7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0" t="s">
        <v>1850</v>
      </c>
    </row>
    <row r="574" spans="1:22" ht="15.7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60" t="s">
        <v>1850</v>
      </c>
    </row>
    <row r="575" spans="1:22" ht="15.7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0" t="s">
        <v>1850</v>
      </c>
    </row>
    <row r="576" spans="1:22" ht="15.7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60" t="s">
        <v>1854</v>
      </c>
    </row>
    <row r="577" spans="1:22" ht="15.7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0" t="s">
        <v>1854</v>
      </c>
    </row>
    <row r="578" spans="1:22" ht="15.7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160" t="s">
        <v>1850</v>
      </c>
    </row>
    <row r="579" spans="1:22" ht="15.7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600</v>
      </c>
      <c r="U579" s="33"/>
      <c r="V579" s="160" t="s">
        <v>1850</v>
      </c>
    </row>
    <row r="580" spans="1:22" ht="15.7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476</v>
      </c>
      <c r="U580" s="33"/>
      <c r="V580" s="160" t="s">
        <v>1854</v>
      </c>
    </row>
    <row r="581" spans="1:22" ht="15.7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3</v>
      </c>
      <c r="U581" s="33"/>
      <c r="V581" s="160" t="s">
        <v>1850</v>
      </c>
    </row>
    <row r="582" spans="1:22" ht="15.7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0" t="s">
        <v>1850</v>
      </c>
    </row>
    <row r="583" spans="1:22" ht="15.7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0" t="s">
        <v>1850</v>
      </c>
    </row>
    <row r="584" spans="1:22" ht="15.7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0" t="s">
        <v>1850</v>
      </c>
    </row>
    <row r="585" spans="1:22" ht="15.7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0" t="s">
        <v>1850</v>
      </c>
    </row>
    <row r="586" spans="1:22" ht="15.7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0" t="s">
        <v>1854</v>
      </c>
    </row>
    <row r="587" spans="1:22" ht="15.7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60" t="s">
        <v>1850</v>
      </c>
    </row>
    <row r="588" spans="1:22" ht="15.7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0" t="s">
        <v>1850</v>
      </c>
    </row>
    <row r="589" spans="1:22" ht="15.7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1824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0" t="s">
        <v>1854</v>
      </c>
    </row>
    <row r="590" spans="1:22" ht="15.7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0" t="s">
        <v>1854</v>
      </c>
    </row>
    <row r="591" spans="1:22" ht="15.7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0" t="s">
        <v>1854</v>
      </c>
    </row>
    <row r="592" spans="1:22" ht="15.75">
      <c r="A592" s="4">
        <v>562</v>
      </c>
      <c r="B592" s="9">
        <v>41090</v>
      </c>
      <c r="C592" s="43" t="s">
        <v>1768</v>
      </c>
      <c r="D592" s="7" t="s">
        <v>1053</v>
      </c>
      <c r="E592" s="7" t="s">
        <v>979</v>
      </c>
      <c r="F592" s="159" t="s">
        <v>1781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1" t="s">
        <v>1851</v>
      </c>
    </row>
    <row r="593" spans="1:22" ht="15.7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0" t="s">
        <v>1850</v>
      </c>
    </row>
    <row r="594" spans="1:22" ht="15.7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1</v>
      </c>
      <c r="U594" s="33"/>
      <c r="V594" s="160" t="s">
        <v>1850</v>
      </c>
    </row>
    <row r="595" spans="1:22" ht="15.7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1</v>
      </c>
      <c r="U595" s="33"/>
      <c r="V595" s="160" t="s">
        <v>1850</v>
      </c>
    </row>
    <row r="596" spans="1:22" s="2" customFormat="1" ht="15.7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0</v>
      </c>
      <c r="U596" s="33"/>
      <c r="V596" s="160" t="s">
        <v>1850</v>
      </c>
    </row>
    <row r="597" spans="1:22" ht="15.7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60" t="s">
        <v>1854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33"/>
      <c r="V598" s="160" t="s">
        <v>1850</v>
      </c>
    </row>
    <row r="599" spans="3:22" ht="15">
      <c r="C599" s="42"/>
      <c r="F599" s="31"/>
      <c r="V599" s="155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2019-08-22T19:48:39Z</dcterms:modified>
  <cp:category/>
  <cp:version/>
  <cp:contentType/>
  <cp:contentStatus/>
</cp:coreProperties>
</file>