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195" windowWidth="22890" windowHeight="122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<sst xmlns="http://schemas.openxmlformats.org/spreadsheetml/2006/main" count="4184" uniqueCount="1924">
  <si>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</si>
  <si>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</si>
  <si>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</si>
  <si>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</si>
  <si>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</si>
  <si>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</si>
  <si>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</si>
  <si>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</si>
  <si>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</si>
  <si>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</si>
  <si>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</si>
  <si>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</si>
  <si>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</si>
  <si>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</si>
  <si>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</si>
  <si>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</si>
  <si>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</si>
  <si>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</si>
  <si>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</si>
  <si>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</si>
  <si>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</si>
  <si>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</si>
  <si>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</si>
  <si>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</si>
  <si>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</si>
  <si>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</si>
  <si>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</si>
  <si>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</si>
  <si>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</si>
  <si>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</si>
  <si>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</si>
  <si>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</si>
  <si>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</si>
  <si>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</si>
  <si>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</si>
  <si>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</si>
  <si>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</si>
  <si>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</si>
  <si>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</si>
  <si>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</si>
  <si>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</si>
  <si>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</si>
  <si>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</si>
  <si>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</si>
  <si>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</si>
  <si>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</si>
  <si>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</si>
  <si>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</si>
  <si>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</si>
  <si>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</si>
  <si>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</si>
  <si>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</si>
  <si>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</si>
  <si>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</si>
  <si>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</si>
  <si>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</si>
  <si>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</si>
  <si>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</si>
  <si>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</si>
  <si>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</si>
  <si>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</si>
  <si>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</si>
  <si>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</si>
  <si>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</si>
  <si>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</si>
  <si>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</si>
  <si>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</si>
  <si>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</si>
  <si>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</si>
  <si>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</si>
  <si>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</si>
  <si>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</si>
  <si>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</si>
  <si>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</si>
  <si>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</si>
  <si>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</si>
  <si>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</si>
  <si>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</si>
  <si>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</si>
  <si>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</si>
  <si>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</si>
  <si>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</si>
  <si>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</si>
  <si>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</si>
  <si>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</si>
  <si>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</si>
  <si>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</si>
  <si>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</si>
  <si>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</si>
  <si>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</si>
  <si>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</si>
  <si>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</si>
  <si>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</si>
  <si>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</si>
  <si>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</si>
  <si>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</si>
  <si>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</si>
  <si>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</si>
  <si>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</si>
  <si>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</si>
  <si>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</si>
  <si>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</si>
  <si>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</si>
  <si>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</si>
  <si>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</si>
  <si>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</si>
  <si>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</si>
  <si>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</si>
  <si>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</si>
  <si>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</si>
  <si>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</si>
  <si>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</si>
  <si>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</si>
  <si>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</si>
  <si>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</si>
  <si>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</si>
  <si>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</si>
  <si>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</si>
  <si>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</si>
  <si>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</si>
  <si>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</si>
  <si>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</si>
  <si>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</si>
  <si>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</si>
  <si>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</si>
  <si>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</si>
  <si>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</si>
  <si>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</si>
  <si>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</si>
  <si>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</si>
  <si>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</si>
  <si>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</si>
  <si>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</si>
  <si>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</si>
  <si>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</si>
  <si>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</si>
  <si>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</si>
  <si>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</si>
  <si>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</si>
  <si>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</si>
  <si>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</si>
  <si>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</si>
  <si>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</si>
  <si>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</si>
  <si>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</si>
  <si>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</si>
  <si>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</si>
  <si>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</si>
  <si>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</si>
  <si>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</si>
  <si>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</si>
  <si>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</si>
  <si>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</si>
  <si>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</si>
  <si>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</si>
  <si>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</si>
  <si>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</si>
  <si>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</si>
  <si>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</si>
  <si>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</si>
  <si>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</si>
  <si>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</si>
  <si>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</si>
  <si>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</si>
  <si>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</si>
  <si>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</si>
  <si>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</si>
  <si>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</si>
  <si>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</si>
  <si>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</si>
  <si>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</si>
  <si>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</si>
  <si>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</si>
  <si>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</si>
  <si>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</si>
  <si>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</si>
  <si>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</si>
  <si>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</si>
  <si>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</si>
  <si>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</si>
  <si>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</si>
  <si>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</si>
  <si>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</si>
  <si>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</si>
  <si>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</si>
  <si>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</si>
  <si>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</si>
  <si>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</si>
  <si>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</si>
  <si>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</si>
  <si>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</si>
  <si>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</si>
  <si>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</si>
  <si>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</si>
  <si>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</si>
  <si>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</si>
  <si>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</si>
  <si>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</si>
  <si>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</si>
  <si>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</si>
  <si>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</si>
  <si>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</si>
  <si>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</si>
  <si>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</si>
  <si>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</si>
  <si>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</si>
  <si>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</si>
  <si>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</si>
  <si>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</si>
  <si>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</si>
  <si>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</si>
  <si>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</si>
  <si>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</si>
  <si>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</si>
  <si>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</si>
  <si>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</si>
  <si>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</si>
  <si>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</si>
  <si>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</si>
  <si>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</si>
  <si>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</si>
  <si>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</si>
  <si>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</si>
  <si>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</si>
  <si>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</si>
  <si>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</si>
  <si>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</si>
  <si>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</si>
  <si>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</si>
  <si>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</si>
  <si>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</si>
  <si>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</si>
  <si>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</si>
  <si>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</si>
  <si>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</si>
  <si>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</si>
  <si>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</si>
  <si>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</si>
  <si>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</si>
  <si>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</si>
  <si>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</si>
  <si>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</si>
  <si>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</si>
  <si>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</si>
  <si>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</si>
  <si>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</si>
  <si>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</si>
  <si>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</si>
  <si>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</si>
  <si>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</si>
  <si>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</si>
  <si>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</si>
  <si>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</si>
  <si>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</si>
  <si>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</si>
  <si>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</si>
  <si>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</si>
  <si>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</si>
  <si>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</si>
  <si>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</si>
  <si>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</si>
  <si>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</si>
  <si>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</si>
  <si>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</si>
  <si>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</si>
  <si>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</si>
  <si>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</si>
  <si>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</si>
  <si>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</si>
  <si>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</si>
  <si>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</si>
  <si>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</si>
  <si>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</si>
  <si>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</si>
  <si>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</si>
  <si>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</si>
  <si>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</si>
  <si>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</si>
  <si>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</si>
  <si>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</si>
  <si>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</si>
  <si>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</si>
  <si>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</si>
  <si>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</si>
  <si>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</si>
  <si>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</si>
  <si>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</si>
  <si>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</si>
  <si>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</si>
  <si>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</si>
  <si>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</si>
  <si>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</si>
  <si>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</si>
  <si>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</si>
  <si>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</si>
  <si>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</si>
  <si>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</si>
  <si>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</si>
  <si>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</si>
  <si>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</si>
  <si>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</si>
  <si>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</si>
  <si>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</si>
  <si>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</si>
  <si>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</si>
  <si>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</si>
  <si>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</si>
  <si>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</si>
  <si>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</si>
  <si>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</si>
  <si>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</si>
  <si>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</si>
  <si>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</si>
  <si>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</si>
  <si>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</si>
  <si>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</si>
  <si>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</si>
  <si>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</si>
  <si>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</si>
  <si>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</si>
  <si>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</si>
  <si>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</si>
  <si>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</si>
  <si>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</si>
  <si>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</si>
  <si>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</si>
  <si>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</si>
  <si>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</si>
  <si>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</si>
  <si>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</si>
  <si>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</si>
  <si>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</si>
  <si>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</si>
  <si>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</si>
  <si>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</si>
  <si>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</si>
  <si>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</si>
  <si>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</si>
  <si>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</si>
  <si>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</si>
  <si>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</si>
  <si>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</si>
  <si>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</si>
  <si>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</si>
  <si>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</si>
  <si>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</si>
  <si>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</si>
  <si>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</si>
  <si>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</si>
  <si>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</si>
  <si>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</si>
  <si>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</si>
  <si>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</si>
  <si>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</si>
  <si>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</si>
  <si>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</si>
  <si>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</si>
  <si>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</si>
  <si>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</si>
  <si>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</si>
  <si>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</si>
  <si>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</si>
  <si>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</si>
  <si>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</si>
  <si>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</si>
  <si>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</si>
  <si>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</si>
  <si>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</si>
  <si>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</si>
  <si>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</si>
  <si>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</si>
  <si>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</si>
  <si>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</si>
  <si>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</si>
  <si>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</si>
  <si>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</si>
  <si>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</si>
  <si>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</si>
  <si>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</si>
  <si>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</si>
  <si>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</si>
  <si>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</si>
  <si>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</si>
  <si>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</si>
  <si>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</si>
  <si>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</si>
  <si>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</si>
  <si>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</si>
  <si>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</si>
  <si>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</si>
  <si>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</si>
  <si>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</si>
  <si>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</si>
  <si>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</si>
  <si>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</si>
  <si>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</si>
  <si>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</si>
  <si>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</si>
  <si>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</si>
  <si>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</si>
  <si>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</si>
  <si>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</si>
  <si>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</si>
  <si>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</si>
  <si>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</si>
  <si>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</si>
  <si>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</si>
  <si>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</si>
  <si>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</si>
  <si>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</si>
  <si>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</si>
  <si>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</si>
  <si>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</si>
  <si>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</si>
  <si>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</si>
  <si>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</si>
  <si>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</si>
  <si>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</si>
  <si>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</si>
  <si>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</si>
  <si>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</si>
  <si>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</si>
  <si>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</si>
  <si>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</si>
  <si>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</si>
  <si>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</si>
  <si>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</si>
  <si>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</si>
  <si>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</si>
  <si>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</si>
  <si>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</si>
  <si>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</si>
  <si>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</si>
  <si>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</si>
  <si>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</si>
  <si>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</si>
  <si>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</si>
  <si>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</si>
  <si>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</si>
  <si>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</si>
  <si>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</si>
  <si>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</si>
  <si>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</si>
  <si>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</si>
  <si>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</si>
  <si>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</si>
  <si>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</si>
  <si>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</si>
  <si>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</si>
  <si>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</si>
  <si>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</si>
  <si>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</si>
  <si>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</si>
  <si>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</si>
  <si>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</si>
  <si>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</si>
  <si>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</si>
  <si>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</si>
  <si>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</si>
  <si>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</si>
  <si>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</si>
  <si>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</si>
  <si>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</si>
  <si>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</si>
  <si>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</si>
  <si>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</si>
  <si>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</si>
  <si>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</si>
  <si>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</si>
  <si>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</si>
  <si>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</si>
  <si>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</si>
  <si>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</si>
  <si>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</si>
  <si>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</si>
  <si>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</si>
  <si>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</si>
  <si>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</si>
  <si>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</si>
  <si>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</si>
  <si>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</si>
  <si>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</si>
  <si>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</si>
  <si>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</si>
  <si>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</si>
  <si>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</si>
  <si>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</si>
  <si>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</si>
  <si>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</si>
  <si>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</si>
  <si>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</si>
  <si>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</si>
  <si>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</si>
  <si>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</si>
  <si>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</si>
  <si>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</si>
  <si>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</si>
  <si>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</si>
  <si>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</si>
  <si>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</si>
  <si>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</si>
  <si>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</si>
  <si>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</si>
  <si>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</si>
  <si>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</si>
  <si>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</si>
  <si>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</si>
  <si>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</si>
  <si>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</si>
  <si>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</si>
  <si>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</si>
  <si>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</si>
  <si>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</si>
  <si>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</si>
  <si>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</si>
  <si>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</si>
  <si>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</si>
  <si>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</si>
  <si>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</si>
  <si>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</si>
  <si>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</si>
  <si>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</si>
  <si>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</si>
  <si>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</si>
  <si>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</si>
  <si>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</si>
  <si>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</si>
  <si>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</si>
  <si>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</si>
  <si>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</si>
  <si>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</si>
  <si>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</si>
  <si>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</si>
  <si>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</si>
  <si>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</si>
  <si>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</si>
  <si>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</si>
  <si>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</si>
  <si>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</si>
  <si>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</si>
  <si>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</si>
  <si>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</si>
  <si>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</si>
  <si>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</si>
  <si>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</si>
  <si>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</si>
  <si>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</si>
  <si>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</si>
  <si>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</si>
  <si>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</si>
  <si>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</si>
  <si>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</si>
  <si>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</si>
  <si>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</si>
  <si>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</si>
  <si>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</si>
  <si>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</si>
  <si>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</si>
  <si>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</si>
  <si>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</si>
  <si>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</si>
  <si>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</si>
  <si>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</si>
  <si>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</si>
  <si>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</si>
  <si>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</si>
  <si>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</si>
  <si>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</si>
  <si>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</si>
  <si>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</si>
  <si>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</si>
  <si>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</si>
  <si>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</si>
  <si>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</si>
  <si>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</si>
  <si>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</si>
  <si>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</si>
  <si>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</si>
  <si>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</si>
  <si>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</si>
  <si>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</si>
  <si>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</si>
  <si>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</si>
  <si>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</si>
  <si>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</si>
  <si>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</si>
  <si>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</si>
  <si>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</si>
  <si>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</si>
  <si>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</si>
  <si>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</si>
  <si>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</si>
  <si>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</si>
  <si>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</si>
  <si>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</si>
  <si>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</si>
  <si>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</si>
  <si>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</si>
  <si>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</si>
  <si>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</si>
  <si>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</si>
  <si>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</si>
  <si>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</si>
  <si>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</si>
  <si>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</si>
  <si>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</si>
  <si>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</si>
  <si>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</si>
  <si>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</si>
  <si>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</si>
  <si>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</si>
  <si>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</si>
  <si>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</si>
  <si>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</si>
  <si>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</si>
  <si>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</si>
  <si>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</si>
  <si>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</si>
  <si>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</si>
  <si>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</si>
  <si>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</si>
  <si>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</si>
  <si>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</si>
  <si>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</si>
  <si>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</si>
  <si>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</si>
  <si>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</si>
  <si>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</si>
  <si>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</si>
  <si>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</si>
  <si>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</si>
  <si>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</si>
  <si>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</si>
  <si>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</si>
  <si>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</si>
  <si>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</si>
  <si>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</si>
  <si>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</si>
  <si>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</si>
  <si>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</si>
  <si>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</si>
  <si>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</si>
  <si>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</si>
  <si>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</si>
  <si>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</si>
  <si>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</si>
  <si>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</si>
  <si>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</si>
  <si>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</si>
  <si>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</si>
  <si>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</si>
  <si>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</si>
  <si>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</si>
  <si>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</si>
  <si>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</si>
  <si>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</si>
  <si>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</si>
  <si>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</si>
  <si>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</si>
  <si>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</si>
  <si>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</si>
  <si>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</si>
  <si>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</si>
  <si>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</si>
  <si>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</si>
  <si>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</si>
  <si>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</si>
  <si>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</si>
  <si>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</si>
  <si>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</si>
  <si>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</si>
  <si>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</si>
  <si>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</si>
  <si>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</si>
  <si>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</si>
  <si>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</si>
  <si>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</si>
  <si>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</si>
  <si>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</si>
  <si>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</si>
  <si>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</si>
  <si>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</si>
  <si>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</si>
  <si>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</si>
  <si>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</si>
  <si>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</si>
  <si>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</si>
  <si>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</si>
  <si>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</si>
  <si>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</si>
  <si>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</si>
  <si>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</si>
  <si>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</si>
  <si>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</si>
  <si>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</si>
  <si>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</si>
  <si>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</si>
  <si>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</si>
  <si>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</si>
  <si>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</si>
  <si>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</si>
  <si>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</si>
  <si>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</si>
  <si>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</si>
  <si>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</si>
  <si>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</si>
  <si>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</si>
  <si>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</si>
  <si>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</si>
  <si>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</si>
  <si>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</si>
  <si>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</si>
  <si>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</si>
  <si>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</si>
  <si>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</si>
  <si>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</si>
  <si>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</si>
  <si>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</si>
  <si>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</si>
  <si>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</si>
  <si>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</si>
  <si>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</si>
  <si>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</si>
  <si>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</si>
  <si>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</si>
  <si>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</si>
  <si>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</si>
  <si>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</si>
  <si>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</si>
  <si>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</si>
  <si>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</si>
  <si>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</si>
  <si>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</si>
  <si>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</si>
  <si>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</si>
  <si>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</si>
  <si>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</si>
  <si>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</si>
  <si>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</si>
  <si>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</si>
  <si>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</si>
  <si>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</si>
  <si>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</si>
  <si>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</si>
  <si>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</si>
  <si>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</si>
  <si>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</si>
  <si>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</si>
  <si>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</si>
  <si>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</si>
  <si>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</si>
  <si>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</si>
  <si>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</si>
  <si>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</si>
  <si>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</si>
  <si>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</si>
  <si>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</si>
  <si>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</si>
  <si>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</si>
  <si>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</si>
  <si>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</si>
  <si>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</si>
  <si>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</si>
  <si>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</si>
  <si>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</si>
  <si>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</si>
  <si>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</si>
  <si>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</si>
  <si>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</si>
  <si>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</si>
  <si>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</si>
  <si>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</si>
  <si>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</si>
  <si>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</si>
  <si>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</si>
  <si>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</si>
  <si>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</si>
  <si>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</si>
  <si>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</si>
  <si>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</si>
  <si>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</si>
  <si>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</si>
  <si>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</si>
  <si>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</si>
  <si>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</si>
  <si>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</si>
  <si>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</si>
  <si>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</si>
  <si>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</si>
  <si>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</si>
  <si>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</si>
  <si>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</si>
  <si>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</si>
  <si>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</si>
  <si>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</si>
  <si>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</si>
  <si>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</si>
  <si>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</si>
  <si>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</si>
  <si>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</si>
  <si>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</si>
  <si>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</si>
  <si>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</si>
  <si>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</si>
  <si>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</si>
  <si>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</si>
  <si>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</si>
  <si>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</si>
  <si>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</si>
  <si>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</si>
  <si>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</si>
  <si>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</si>
  <si>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</si>
  <si>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</si>
  <si>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</si>
  <si>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</si>
  <si>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</si>
  <si>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</si>
  <si>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</si>
  <si>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</si>
  <si>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</si>
  <si>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</si>
  <si>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</si>
  <si>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</si>
  <si>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</si>
  <si>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</si>
  <si>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</si>
  <si>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</si>
  <si>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</si>
  <si>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</si>
  <si>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</si>
  <si>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</si>
  <si>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</si>
  <si>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</si>
  <si>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</si>
  <si>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</si>
  <si>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</si>
  <si>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</si>
  <si>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</si>
  <si>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</si>
  <si>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</si>
  <si>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</si>
  <si>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</si>
  <si>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</si>
  <si>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</si>
  <si>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</si>
  <si>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</si>
  <si>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</si>
  <si>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</si>
  <si>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</si>
  <si>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</si>
  <si>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</si>
  <si>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</si>
  <si>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</si>
  <si>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</si>
  <si>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</si>
  <si>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</si>
  <si>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</si>
  <si>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</si>
  <si>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</si>
  <si>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</si>
  <si>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</si>
  <si>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</si>
  <si>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</si>
  <si>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</si>
  <si>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</si>
  <si>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</si>
  <si>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</si>
  <si>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</si>
  <si>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</si>
  <si>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</si>
  <si>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</si>
  <si>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</si>
  <si>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</si>
  <si>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</si>
  <si>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</si>
  <si>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</si>
  <si>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</si>
  <si>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</si>
  <si>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</si>
  <si>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</si>
  <si>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</si>
  <si>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</si>
  <si>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</si>
  <si>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</si>
  <si>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</si>
  <si>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</si>
  <si>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</si>
  <si>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</si>
  <si>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</si>
  <si>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</si>
  <si>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</si>
  <si>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</si>
  <si>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</si>
  <si>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</si>
  <si>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</si>
  <si>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</si>
  <si>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</si>
  <si>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</si>
  <si>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</si>
  <si>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</si>
  <si>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</si>
  <si>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</si>
  <si>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</si>
  <si>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</si>
  <si>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</si>
  <si>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</si>
  <si>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</si>
  <si>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</si>
  <si>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</si>
  <si>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</si>
  <si>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</si>
  <si>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</si>
  <si>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</si>
  <si>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</si>
  <si>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</si>
  <si>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</si>
  <si>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</si>
  <si>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</si>
  <si>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</si>
  <si>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</si>
  <si>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</si>
  <si>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</si>
  <si>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</si>
  <si>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</si>
  <si>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</si>
  <si>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</si>
  <si>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</si>
  <si>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</si>
  <si>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</si>
  <si>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</si>
  <si>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</si>
  <si>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</si>
  <si>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</si>
  <si>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</si>
  <si>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</si>
  <si>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</si>
  <si>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</si>
  <si>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</si>
  <si>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</si>
  <si>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</si>
  <si>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</si>
  <si>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</si>
  <si>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</si>
  <si>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</si>
  <si>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</si>
  <si>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</si>
  <si>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</si>
  <si>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</si>
  <si>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</si>
  <si>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</si>
  <si>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</si>
  <si>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</si>
  <si>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</si>
  <si>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</si>
  <si>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</si>
  <si>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</si>
  <si>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</si>
  <si>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</si>
  <si>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</si>
  <si>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</si>
  <si>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</si>
  <si>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</si>
  <si>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</si>
  <si>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</si>
  <si>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</si>
  <si>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</si>
  <si>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</si>
  <si>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</si>
  <si>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</si>
  <si>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</si>
  <si>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</si>
  <si>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</si>
  <si>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</si>
  <si>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</si>
  <si>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</si>
  <si>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</si>
  <si>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</si>
  <si>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</si>
  <si>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</si>
  <si>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</si>
  <si>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</si>
  <si>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</si>
  <si>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</si>
  <si>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</si>
  <si>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</si>
  <si>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</si>
  <si>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</si>
  <si>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</si>
  <si>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</si>
  <si>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</si>
  <si>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</si>
  <si>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</si>
  <si>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</si>
  <si>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</si>
  <si>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</si>
  <si>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</si>
  <si>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</si>
  <si>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</si>
  <si>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</si>
  <si>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</si>
  <si>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</si>
  <si>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</si>
  <si>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</si>
  <si>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</si>
  <si>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</si>
  <si>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</si>
  <si>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</si>
  <si>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</si>
  <si>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</si>
  <si>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</si>
  <si>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</si>
  <si>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</si>
  <si>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</si>
  <si>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</si>
  <si>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</si>
  <si>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</si>
  <si>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</si>
  <si>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</si>
  <si>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</si>
  <si>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</si>
  <si>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</si>
  <si>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</si>
  <si>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</si>
  <si>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</si>
  <si>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</si>
  <si>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</si>
  <si>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</si>
  <si>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</si>
  <si>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</si>
  <si>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</si>
  <si>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</si>
  <si>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</si>
  <si>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</si>
  <si>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</si>
  <si>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</si>
  <si>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</si>
  <si>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</si>
  <si>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</si>
  <si>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</si>
  <si>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</si>
  <si>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</si>
  <si>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</si>
  <si>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</si>
  <si>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</si>
  <si>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</si>
  <si>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</si>
  <si>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</si>
  <si>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</si>
  <si>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</si>
  <si>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</si>
  <si>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</si>
  <si>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</si>
  <si>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</si>
  <si>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</si>
  <si>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</si>
  <si>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</si>
  <si>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</si>
  <si>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</si>
  <si>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</si>
  <si>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</si>
  <si>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</si>
  <si>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</si>
  <si>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</si>
  <si>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</si>
  <si>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</si>
  <si>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</si>
  <si>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</si>
  <si>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</si>
  <si>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</si>
  <si>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</si>
  <si>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</si>
  <si>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</si>
  <si>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</si>
  <si>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</si>
  <si>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</si>
  <si>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</si>
  <si>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</si>
  <si>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</si>
  <si>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</si>
  <si>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</si>
  <si>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</si>
  <si>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</si>
  <si>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</si>
  <si>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</si>
  <si>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</si>
  <si>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</si>
  <si>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</si>
  <si>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</si>
  <si>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</si>
  <si>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</si>
  <si>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</si>
  <si>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</si>
  <si>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</si>
  <si>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</si>
  <si>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</si>
  <si>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</si>
  <si>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</si>
  <si>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</si>
  <si>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</si>
  <si>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</si>
  <si>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</si>
  <si>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</si>
  <si>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</si>
  <si>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</si>
  <si>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</si>
  <si>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</si>
  <si>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</si>
  <si>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</si>
  <si>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</si>
  <si>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</si>
  <si>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</si>
  <si>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</si>
  <si>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</si>
  <si>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</si>
  <si>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</si>
  <si>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</si>
  <si>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</si>
  <si>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</si>
  <si>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</si>
  <si>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</si>
  <si>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</si>
  <si>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</si>
  <si>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</si>
  <si>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</si>
  <si>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</si>
  <si>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</si>
  <si>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</si>
  <si>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</si>
  <si>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</si>
  <si>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</si>
  <si>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</si>
  <si>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</si>
  <si>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</si>
  <si>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</si>
  <si>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</si>
  <si>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</si>
  <si>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</si>
  <si>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</si>
  <si>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</si>
  <si>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</si>
  <si>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</si>
  <si>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</si>
  <si>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</si>
  <si>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</si>
  <si>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</si>
  <si>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</si>
  <si>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</si>
  <si>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</si>
  <si>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</si>
  <si>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</si>
  <si>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</si>
  <si>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</si>
  <si>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</si>
  <si>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</si>
  <si>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</si>
  <si>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</si>
  <si>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</si>
  <si>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</si>
  <si>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</si>
  <si>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</si>
  <si>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</si>
  <si>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</si>
  <si>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</si>
  <si>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</si>
  <si>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</si>
  <si>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</si>
  <si>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</si>
  <si>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</si>
  <si>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</si>
  <si>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</si>
  <si>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</si>
  <si>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</si>
  <si>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</si>
  <si>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</si>
  <si>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</si>
  <si>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</si>
  <si>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</si>
  <si>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</si>
  <si>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</si>
  <si>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</si>
  <si>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</si>
  <si>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</si>
  <si>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</si>
  <si>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</si>
  <si>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</si>
  <si>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</si>
  <si>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</si>
  <si>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</si>
  <si>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</si>
  <si>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</si>
  <si>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</si>
  <si>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</si>
  <si>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</si>
  <si>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</si>
  <si>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</si>
  <si>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</si>
  <si>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</si>
  <si>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</si>
  <si>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</si>
  <si>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</si>
  <si>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</si>
  <si>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</si>
  <si>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</si>
  <si>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</si>
  <si>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</si>
  <si>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</si>
  <si>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</si>
  <si>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</si>
  <si>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</si>
  <si>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</si>
  <si>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</si>
  <si>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</si>
  <si>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</si>
  <si>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</si>
  <si>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</si>
  <si>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</si>
  <si>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</si>
  <si>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</si>
  <si>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</si>
  <si>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</si>
  <si>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</si>
  <si>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</si>
  <si>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</si>
  <si>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</si>
  <si>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</si>
  <si>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</si>
  <si>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</si>
  <si>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</si>
  <si>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</si>
  <si>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</si>
  <si>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</si>
  <si>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</si>
  <si>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</si>
  <si>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</si>
  <si>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</si>
  <si>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</si>
  <si>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</si>
  <si>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</si>
  <si>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</si>
  <si>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</si>
  <si>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</si>
  <si>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</si>
  <si>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</si>
  <si>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</si>
  <si>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</si>
  <si>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</si>
  <si>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</si>
  <si>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</si>
  <si>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</si>
  <si>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</si>
  <si>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</si>
  <si>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</si>
  <si>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</si>
  <si>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</si>
  <si>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</si>
  <si>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</si>
  <si>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</si>
  <si>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</si>
  <si>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</si>
  <si>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</si>
  <si>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</si>
  <si>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</si>
  <si>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</si>
  <si>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</si>
  <si>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</si>
  <si>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</si>
  <si>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</si>
  <si>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</si>
  <si>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</si>
  <si>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</si>
  <si>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</si>
  <si>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</si>
  <si>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</si>
  <si>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</si>
  <si>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</si>
  <si>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</si>
  <si>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</si>
  <si>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</si>
  <si>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</si>
  <si>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</si>
  <si>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</si>
  <si>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</si>
  <si>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</si>
  <si>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</si>
  <si>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</si>
  <si>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</si>
  <si>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</si>
  <si>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</si>
  <si>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</si>
  <si>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</si>
  <si>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</si>
  <si>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</si>
  <si>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</si>
  <si>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</si>
  <si>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</si>
  <si>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</si>
  <si>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</si>
  <si>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</si>
  <si>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</si>
  <si>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</si>
  <si>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</si>
  <si>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</si>
  <si>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</si>
  <si>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</si>
  <si>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</si>
  <si>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</si>
  <si>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</si>
  <si>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</si>
  <si>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</si>
  <si>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</si>
  <si>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</si>
  <si>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</si>
  <si>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</si>
  <si>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</si>
  <si>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</si>
  <si>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</si>
  <si>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</si>
  <si>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</si>
  <si>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</si>
  <si>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</si>
  <si>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</si>
  <si>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</si>
  <si>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</si>
  <si>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</si>
  <si>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</si>
  <si>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</si>
  <si>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</si>
  <si>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</si>
  <si>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</si>
  <si>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</si>
  <si>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</si>
  <si>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</si>
  <si>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</si>
  <si>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</si>
  <si>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</si>
  <si>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</si>
  <si>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</si>
  <si>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</si>
  <si>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</si>
  <si>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</si>
  <si>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</si>
  <si>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</si>
  <si>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</si>
  <si>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</si>
  <si>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</si>
  <si>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</si>
  <si>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</si>
  <si>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</si>
  <si>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</si>
  <si>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</si>
  <si>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</si>
  <si>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</si>
  <si>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</si>
  <si>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</si>
  <si>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</si>
  <si>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</si>
  <si>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</si>
  <si>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</si>
  <si>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</si>
  <si>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</si>
  <si>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</si>
  <si>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</si>
  <si>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</si>
  <si>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</si>
  <si>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</si>
  <si>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</si>
  <si>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</si>
  <si>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</si>
  <si>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</si>
  <si>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</si>
  <si>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</si>
  <si>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</si>
  <si>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</si>
  <si>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</si>
  <si>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</si>
  <si>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</si>
  <si>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</si>
  <si>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</si>
  <si>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</si>
  <si>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</si>
  <si>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</si>
  <si>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</si>
  <si>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</si>
  <si>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</si>
  <si>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</si>
  <si>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</si>
  <si>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</si>
  <si>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</si>
  <si>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</si>
  <si>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</si>
  <si>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</si>
  <si>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</si>
  <si>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</si>
  <si>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</si>
  <si>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</si>
  <si>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</si>
  <si>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</si>
  <si>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</si>
  <si>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</si>
  <si>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</si>
  <si>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</si>
  <si>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</si>
  <si>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</si>
  <si>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</si>
  <si>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</si>
  <si>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</si>
  <si>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</si>
  <si>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</si>
  <si>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</si>
  <si>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</si>
  <si>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</si>
  <si>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</si>
  <si>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</si>
  <si>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</si>
  <si>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</si>
  <si>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</si>
  <si>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</si>
  <si>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</si>
  <si>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</si>
  <si>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</si>
  <si>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</si>
  <si>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</si>
  <si>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</si>
  <si>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</si>
  <si>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</si>
  <si>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</si>
  <si>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</si>
  <si>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</si>
  <si>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</si>
  <si>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</si>
  <si>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</si>
  <si>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</si>
  <si>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</si>
  <si>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</si>
  <si>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</si>
  <si>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</si>
  <si>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</si>
  <si>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</si>
  <si>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</si>
  <si>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</si>
  <si>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</si>
  <si>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</si>
  <si>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</si>
  <si>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</si>
  <si>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</si>
  <si>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</si>
  <si>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</si>
  <si>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</si>
  <si>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</si>
  <si>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</si>
  <si>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</si>
  <si>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</si>
  <si>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</si>
  <si>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</si>
  <si>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</si>
  <si>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</si>
  <si>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</si>
  <si>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</si>
  <si>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</si>
  <si>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</si>
  <si>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</si>
  <si>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</si>
  <si>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</si>
  <si>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</si>
  <si>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</si>
  <si>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</si>
  <si>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</si>
  <si>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</si>
  <si>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</si>
  <si>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</si>
  <si>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</si>
  <si>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</si>
  <si>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</si>
  <si>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</si>
  <si>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</si>
  <si>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</si>
  <si>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</si>
  <si>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</si>
  <si>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</si>
  <si>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</si>
  <si>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</si>
  <si>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</si>
  <si>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</si>
  <si>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</si>
  <si>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</si>
  <si>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</si>
  <si>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</si>
  <si>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</si>
  <si>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</si>
  <si>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</si>
  <si>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</si>
  <si>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</si>
  <si>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</si>
  <si>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</si>
  <si>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</si>
  <si>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</si>
  <si>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</si>
  <si>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</si>
  <si>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</si>
  <si>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</si>
  <si>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</si>
  <si>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</si>
  <si>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</si>
  <si>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</si>
  <si>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</si>
  <si>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</si>
  <si>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</si>
  <si>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</si>
  <si>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</si>
  <si>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</si>
  <si>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</si>
  <si>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</si>
  <si>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</si>
  <si>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</si>
  <si>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</si>
  <si>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</si>
  <si>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</si>
  <si>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</si>
  <si>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</si>
  <si>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</si>
  <si>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</si>
  <si>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</si>
  <si>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</si>
  <si>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</si>
  <si>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</si>
  <si>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</si>
  <si>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</si>
  <si>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</si>
  <si>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</si>
  <si>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</si>
  <si>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</si>
  <si>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</si>
  <si>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</si>
  <si>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</si>
  <si>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</si>
  <si>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</si>
  <si>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</si>
  <si>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</si>
  <si>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</si>
  <si>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</si>
  <si>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</si>
  <si>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</si>
  <si>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</si>
  <si>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</si>
  <si>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</si>
  <si>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</si>
  <si>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</si>
  <si>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</si>
  <si>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</si>
  <si>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</si>
  <si>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</si>
  <si>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</si>
  <si>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</si>
  <si>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</si>
  <si>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</si>
  <si>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</si>
  <si>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</si>
  <si>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</si>
  <si>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</si>
  <si>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</si>
  <si>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</si>
  <si>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</si>
  <si>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</si>
  <si>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</si>
  <si>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</si>
  <si>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</si>
  <si>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</si>
  <si>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</si>
  <si>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</si>
  <si>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</si>
  <si>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</si>
  <si>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</si>
  <si>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</si>
  <si>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</si>
  <si>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</si>
  <si>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</si>
  <si>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</si>
  <si>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</si>
  <si>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</si>
  <si>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</si>
  <si>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</si>
  <si>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</si>
  <si>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</si>
  <si>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</si>
  <si>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</si>
  <si>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</si>
  <si>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</si>
  <si>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</si>
  <si>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</si>
  <si>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</si>
  <si>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</si>
  <si>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</si>
  <si>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</si>
  <si>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</si>
  <si>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</si>
  <si>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</si>
  <si>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</si>
  <si>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</si>
  <si>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</si>
  <si>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</si>
  <si>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</si>
  <si>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</si>
  <si>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</si>
  <si>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</si>
  <si>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</si>
  <si>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</si>
  <si>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</si>
  <si>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</si>
  <si>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</si>
  <si>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</si>
  <si>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</si>
  <si>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</si>
  <si>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</si>
  <si>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</si>
  <si>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</si>
  <si>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</si>
  <si>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</si>
  <si>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</si>
  <si>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</si>
  <si>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</si>
  <si>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</si>
  <si>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</si>
  <si>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</si>
  <si>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</si>
  <si>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</si>
  <si>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</si>
  <si>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</si>
  <si>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</si>
  <si>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</si>
  <si>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</si>
  <si>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</si>
  <si>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</si>
  <si>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</si>
  <si>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</si>
  <si>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</si>
  <si>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</si>
  <si>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</si>
  <si>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</si>
  <si>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</si>
  <si>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</si>
  <si>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</si>
  <si>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</si>
  <si>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</si>
  <si>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</si>
  <si>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</si>
  <si>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</si>
  <si>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</si>
  <si>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</si>
  <si>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</si>
  <si>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</si>
  <si>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</si>
  <si>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</si>
  <si>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</si>
  <si>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</si>
  <si>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</si>
  <si>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</si>
  <si>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</si>
  <si>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</si>
  <si>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</si>
  <si>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</si>
  <si>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</si>
  <si>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</si>
  <si>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</si>
  <si>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</si>
  <si>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</si>
  <si>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</si>
  <si>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</si>
  <si>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</si>
  <si>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</si>
  <si>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</si>
  <si>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</si>
  <si>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</si>
  <si>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</si>
  <si>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</si>
  <si>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</si>
  <si>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</si>
  <si>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</si>
  <si>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</si>
  <si>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</si>
  <si>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</si>
  <si>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</si>
  <si>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</si>
  <si>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</si>
  <si>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</si>
  <si>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</si>
  <si>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</si>
  <si>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</si>
  <si>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</si>
  <si>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</si>
  <si>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</si>
  <si>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</si>
  <si>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</si>
  <si>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</si>
  <si>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</si>
  <si>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</si>
  <si>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</si>
  <si>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</si>
  <si>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</si>
  <si>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</si>
  <si>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</si>
  <si>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</si>
  <si>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</si>
  <si>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</si>
  <si>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</si>
  <si>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</si>
  <si>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</si>
  <si>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</si>
  <si>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</si>
  <si>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</si>
  <si>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</si>
  <si>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</si>
  <si>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</si>
  <si>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</si>
  <si>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</si>
  <si>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</si>
  <si>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</si>
  <si>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</si>
  <si>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</si>
  <si>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</si>
  <si>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</si>
  <si>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</si>
  <si>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</si>
  <si>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</si>
  <si>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</si>
  <si>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</si>
  <si>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</si>
  <si>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</si>
  <si>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</si>
  <si>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</si>
  <si>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</si>
  <si>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</si>
  <si>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</si>
  <si>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</si>
  <si>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</si>
  <si>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</si>
  <si>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</si>
  <si>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</si>
  <si>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</si>
  <si>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</si>
  <si>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</si>
  <si>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</si>
  <si>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</si>
  <si>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</si>
  <si>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</si>
  <si>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</si>
  <si>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</si>
  <si>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</si>
  <si>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</si>
  <si>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</si>
  <si>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</si>
  <si>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</si>
  <si>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</si>
  <si>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</si>
  <si>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</si>
  <si>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</si>
  <si>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</si>
  <si>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</si>
  <si>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</si>
  <si>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</si>
  <si>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</si>
  <si>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</si>
  <si>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</si>
  <si>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</si>
  <si>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</si>
  <si>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</si>
  <si>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</si>
  <si>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</si>
  <si>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</si>
  <si>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</si>
  <si>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</si>
  <si>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</si>
  <si>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</si>
  <si>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</si>
  <si>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</si>
  <si>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</si>
  <si>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</si>
  <si>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</si>
  <si>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</si>
  <si>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</si>
  <si>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</si>
  <si>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</si>
  <si>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</si>
  <si>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</si>
  <si>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</si>
  <si>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</si>
  <si>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</si>
  <si>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</si>
  <si>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</si>
  <si>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</si>
  <si>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</si>
  <si>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</si>
  <si>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</si>
  <si>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</si>
  <si>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</si>
  <si>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See Hardwick Twp.</t>
  </si>
  <si>
    <t>See Princeton (1114)</t>
  </si>
  <si>
    <t>HAMILTON TWP</t>
  </si>
  <si>
    <t>HOWELL TWP</t>
  </si>
  <si>
    <t>VINELAND CITY</t>
  </si>
  <si>
    <t>WESTFIELD TOWN</t>
  </si>
  <si>
    <t>OCEAN CITY</t>
  </si>
  <si>
    <t>FRANKLIN TWP</t>
  </si>
  <si>
    <t>BRICK TWP</t>
  </si>
  <si>
    <t>FREEHOLD TWP</t>
  </si>
  <si>
    <t>HOPATCONG BORO</t>
  </si>
  <si>
    <t>NEWARK CITY</t>
  </si>
  <si>
    <t>WASHINGTON TWP</t>
  </si>
  <si>
    <t>HOBOKEN CITY</t>
  </si>
  <si>
    <t>HIGHLAND PARK BORO</t>
  </si>
  <si>
    <t>OLD BRIDGE TWP</t>
  </si>
  <si>
    <t>BRIDGEWATER TWP</t>
  </si>
  <si>
    <t>20210308</t>
  </si>
  <si>
    <t>See Hardwick</t>
  </si>
  <si>
    <t>MOORESTOWN TWP</t>
  </si>
  <si>
    <t>WEST NEW YORK TOWN</t>
  </si>
  <si>
    <t>PISCATAWAY TWP</t>
  </si>
  <si>
    <t>NEPTUNE TWP</t>
  </si>
  <si>
    <t>ANDOVER TWP</t>
  </si>
  <si>
    <t>FREDON TWP</t>
  </si>
  <si>
    <t>RUTHERFORD BORO</t>
  </si>
  <si>
    <t>CINNAMINSON TWP</t>
  </si>
  <si>
    <t>EVESHAM TWP</t>
  </si>
  <si>
    <t>MOUNT LAUREL TWP</t>
  </si>
  <si>
    <t>DENNIS TWP</t>
  </si>
  <si>
    <t>STOW CREEK TWP</t>
  </si>
  <si>
    <t>BAYONNE CITY</t>
  </si>
  <si>
    <t>JERSEY CITY</t>
  </si>
  <si>
    <t>WOODBRIDGE TWP</t>
  </si>
  <si>
    <t>DEAL BORO</t>
  </si>
  <si>
    <t>MARLBORO TWP</t>
  </si>
  <si>
    <t>OCEAN TWP</t>
  </si>
  <si>
    <t>JACKSON TWP</t>
  </si>
  <si>
    <t>LAKEWOOD TWP</t>
  </si>
  <si>
    <t>PITTSGROVE TWP</t>
  </si>
  <si>
    <t>WARREN TWP</t>
  </si>
  <si>
    <t>BERKELEY HEIGHTS TWP</t>
  </si>
  <si>
    <t>CRANFORD TWP</t>
  </si>
  <si>
    <t>LINDEN CITY</t>
  </si>
  <si>
    <t>SPRINGFIELD TWP</t>
  </si>
  <si>
    <t>BLAIRSTOWN TWP</t>
  </si>
  <si>
    <t>20210408</t>
  </si>
  <si>
    <t>20210409</t>
  </si>
  <si>
    <t>Square feet of nonresidential construction reported on certificates of occupancy, March 2021</t>
  </si>
  <si>
    <t>Source: New Jersey Department of Community Affairs, 5/10/2021</t>
  </si>
  <si>
    <t>BUENA VISTA TWP</t>
  </si>
  <si>
    <t>HAMMONTON TOWN</t>
  </si>
  <si>
    <t>MARGATE CITY</t>
  </si>
  <si>
    <t>BOGOTA BORO</t>
  </si>
  <si>
    <t>EAST RUTHERFORD BORO</t>
  </si>
  <si>
    <t>FAIR LAWN BORO</t>
  </si>
  <si>
    <t>GARFIELD CITY</t>
  </si>
  <si>
    <t>LODI BORO</t>
  </si>
  <si>
    <t>RIDGEFIELD BORO</t>
  </si>
  <si>
    <t>SOUTH HACKENSACK TWP</t>
  </si>
  <si>
    <t>TEANECK TWP</t>
  </si>
  <si>
    <t>WOOD-RIDGE BORO</t>
  </si>
  <si>
    <t>BORDENTOWN TWP</t>
  </si>
  <si>
    <t>CHESTERFIELD TWP</t>
  </si>
  <si>
    <t>MOUNT HOLLY TWP</t>
  </si>
  <si>
    <t>PEMBERTON TWP</t>
  </si>
  <si>
    <t>RIVERTON BORO</t>
  </si>
  <si>
    <t>SHAMONG TWP</t>
  </si>
  <si>
    <t>CHERRY HILL TWP</t>
  </si>
  <si>
    <t>PINE HILL BORO</t>
  </si>
  <si>
    <t>VOORHEES TWP</t>
  </si>
  <si>
    <t>UPPER TWP</t>
  </si>
  <si>
    <t>WOODBINE BORO</t>
  </si>
  <si>
    <t>DOWNE TWP</t>
  </si>
  <si>
    <t>FAIRFIELD TWP</t>
  </si>
  <si>
    <t>MAURICE RIVER TWP</t>
  </si>
  <si>
    <t>UPPER DEERFIELD TWP</t>
  </si>
  <si>
    <t>MONTCLAIR TOWN</t>
  </si>
  <si>
    <t>DEPTFORD TWP</t>
  </si>
  <si>
    <t>EAST GREENWICH TWP</t>
  </si>
  <si>
    <t>MONROE TWP</t>
  </si>
  <si>
    <t>SOUTH HARRISON TWP</t>
  </si>
  <si>
    <t>WOOLWICH TWP</t>
  </si>
  <si>
    <t>CLINTON TWP</t>
  </si>
  <si>
    <t>LEBANON TWP</t>
  </si>
  <si>
    <t>UNION TWP</t>
  </si>
  <si>
    <t>EWING TWP</t>
  </si>
  <si>
    <t>LAWRENCE TWP</t>
  </si>
  <si>
    <t>EDISON TWP</t>
  </si>
  <si>
    <t>NEW BRUNSWICK CITY</t>
  </si>
  <si>
    <t>PERTH AMBOY CITY</t>
  </si>
  <si>
    <t>SAYREVILLE BORO</t>
  </si>
  <si>
    <t>FARMINGDALE BORO</t>
  </si>
  <si>
    <t>LITTLE SILVER BORO</t>
  </si>
  <si>
    <t>MONMOUTH BEACH BORO</t>
  </si>
  <si>
    <t>HAZLET TWP</t>
  </si>
  <si>
    <t>SPRING LAKE BORO</t>
  </si>
  <si>
    <t>SPRING LAKE HEIGHTS BORO</t>
  </si>
  <si>
    <t>UPPER FREEHOLD TWP</t>
  </si>
  <si>
    <t>WALL TWP</t>
  </si>
  <si>
    <t>CHATHAM BORO</t>
  </si>
  <si>
    <t>FLORHAM PARK BORO</t>
  </si>
  <si>
    <t>HANOVER TWP</t>
  </si>
  <si>
    <t>HARDING TWP</t>
  </si>
  <si>
    <t>RANDOLPH TWP</t>
  </si>
  <si>
    <t>ROCKAWAY TWP</t>
  </si>
  <si>
    <t>WHARTON BORO</t>
  </si>
  <si>
    <t>BARNEGAT LIGHT BORO</t>
  </si>
  <si>
    <t>DOVER TWP</t>
  </si>
  <si>
    <t>LITTLE EGG HARBOR TWP</t>
  </si>
  <si>
    <t>POINT PLEASANT BEACH BORO</t>
  </si>
  <si>
    <t>CLIFTON CITY</t>
  </si>
  <si>
    <t>WEST MILFORD TWP</t>
  </si>
  <si>
    <t>LOWER ALLOWAYS CREEK TWP</t>
  </si>
  <si>
    <t>MANNINGTON TWP</t>
  </si>
  <si>
    <t>QUINTON TWP</t>
  </si>
  <si>
    <t>UPPER PITTSGROVE TWP</t>
  </si>
  <si>
    <t>BERNARDS TWP</t>
  </si>
  <si>
    <t>GREEN TWP</t>
  </si>
  <si>
    <t>SPARTA TWP</t>
  </si>
  <si>
    <t>RAHWAY CITY</t>
  </si>
  <si>
    <t>SUMMIT CITY</t>
  </si>
  <si>
    <t>ALLAMUCHY TWP</t>
  </si>
  <si>
    <t>20210510</t>
  </si>
  <si>
    <t>Office square feet certified, March 2021</t>
  </si>
  <si>
    <t>March</t>
  </si>
  <si>
    <t xml:space="preserve">  Mar 2020</t>
  </si>
  <si>
    <t>Retail square feet certified, March 2021</t>
  </si>
  <si>
    <t xml:space="preserve"> Mar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</si>
</sst>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0" fontId="15" fillId="2" borderId="0" xfId="0" applyFont="1" applyAlignment="1" applyProtection="1">
      <alignment horizontal="right"/>
      <protection locked="0"/>
    </xf>
    <xf numFmtId="0" fontId="15" fillId="2" borderId="0" xfId="0" applyFont="1" applyAlignment="1" applyProtection="1">
      <alignment horizontal="left"/>
      <protection locked="0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zoomScalePageLayoutView="0" workbookViewId="0" topLeftCell="A1">
      <selection activeCell="A5" sqref="A5:Q123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7" ht="15.75" thickTop="1">
      <c r="A5" s="58" t="s">
        <v>1124</v>
      </c>
      <c r="B5" s="155" t="s">
        <v>1845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6">
        <v>4714</v>
      </c>
      <c r="Q5" s="46">
        <v>1536</v>
      </c>
    </row>
    <row r="6" spans="1:17" ht="15">
      <c r="A6" s="58" t="s">
        <v>1145</v>
      </c>
      <c r="B6" s="155" t="s">
        <v>1797</v>
      </c>
      <c r="C6" s="27"/>
      <c r="D6" s="27"/>
      <c r="E6" s="27"/>
      <c r="F6" s="27"/>
      <c r="G6" s="27"/>
      <c r="H6" s="27"/>
      <c r="I6" s="27"/>
      <c r="J6" s="46">
        <v>21276</v>
      </c>
      <c r="K6" s="27"/>
      <c r="L6" s="27"/>
      <c r="M6" s="27"/>
      <c r="N6" s="27"/>
      <c r="O6" s="27"/>
      <c r="P6" s="27"/>
      <c r="Q6" s="46">
        <v>2016</v>
      </c>
    </row>
    <row r="7" spans="1:17" ht="15">
      <c r="A7" s="58" t="s">
        <v>1148</v>
      </c>
      <c r="B7" s="155" t="s">
        <v>1846</v>
      </c>
      <c r="C7" s="27"/>
      <c r="D7" s="27"/>
      <c r="E7" s="27"/>
      <c r="F7" s="27"/>
      <c r="G7" s="27"/>
      <c r="H7" s="27"/>
      <c r="I7" s="27"/>
      <c r="J7" s="46">
        <v>17640</v>
      </c>
      <c r="K7" s="27"/>
      <c r="L7" s="27"/>
      <c r="M7" s="27"/>
      <c r="N7" s="27"/>
      <c r="O7" s="27"/>
      <c r="P7" s="27"/>
      <c r="Q7" s="46">
        <v>16800</v>
      </c>
    </row>
    <row r="8" spans="1:17" ht="15">
      <c r="A8" s="58" t="s">
        <v>1155</v>
      </c>
      <c r="B8" s="155" t="s">
        <v>1847</v>
      </c>
      <c r="C8" s="27"/>
      <c r="D8" s="27"/>
      <c r="E8" s="27"/>
      <c r="F8" s="27"/>
      <c r="G8" s="27"/>
      <c r="H8" s="27"/>
      <c r="I8" s="27"/>
      <c r="J8" s="46">
        <v>1800</v>
      </c>
      <c r="K8" s="27"/>
      <c r="L8" s="27"/>
      <c r="M8" s="27"/>
      <c r="N8" s="27"/>
      <c r="O8" s="27"/>
      <c r="P8" s="27"/>
      <c r="Q8" s="27"/>
    </row>
    <row r="9" spans="1:17" ht="15">
      <c r="A9" s="58" t="s">
        <v>1188</v>
      </c>
      <c r="B9" s="155" t="s">
        <v>1848</v>
      </c>
      <c r="C9" s="27"/>
      <c r="D9" s="27"/>
      <c r="E9" s="27"/>
      <c r="F9" s="27"/>
      <c r="G9" s="27"/>
      <c r="H9" s="27"/>
      <c r="I9" s="27"/>
      <c r="J9" s="46">
        <v>44798</v>
      </c>
      <c r="K9" s="27"/>
      <c r="L9" s="27"/>
      <c r="M9" s="27"/>
      <c r="N9" s="27"/>
      <c r="O9" s="27"/>
      <c r="P9" s="27"/>
      <c r="Q9" s="27"/>
    </row>
    <row r="10" spans="1:17" ht="15">
      <c r="A10" s="58" t="s">
        <v>1212</v>
      </c>
      <c r="B10" s="155" t="s">
        <v>1849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6">
        <v>720</v>
      </c>
    </row>
    <row r="11" spans="1:17" ht="15">
      <c r="A11" s="58" t="s">
        <v>1227</v>
      </c>
      <c r="B11" s="155" t="s">
        <v>1850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6">
        <v>1092</v>
      </c>
    </row>
    <row r="12" spans="1:17" ht="15">
      <c r="A12" s="58" t="s">
        <v>1239</v>
      </c>
      <c r="B12" s="155" t="s">
        <v>1851</v>
      </c>
      <c r="C12" s="27"/>
      <c r="D12" s="27"/>
      <c r="E12" s="27"/>
      <c r="F12" s="27"/>
      <c r="G12" s="27"/>
      <c r="H12" s="27"/>
      <c r="I12" s="27"/>
      <c r="J12" s="46">
        <v>11730</v>
      </c>
      <c r="K12" s="27"/>
      <c r="L12" s="27"/>
      <c r="M12" s="27"/>
      <c r="N12" s="27"/>
      <c r="O12" s="27"/>
      <c r="P12" s="27"/>
      <c r="Q12" s="27"/>
    </row>
    <row r="13" spans="1:17" ht="15">
      <c r="A13" s="58" t="s">
        <v>1269</v>
      </c>
      <c r="B13" s="155" t="s">
        <v>1852</v>
      </c>
      <c r="C13" s="46">
        <v>180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8" t="s">
        <v>1324</v>
      </c>
      <c r="B14" s="155" t="s">
        <v>1853</v>
      </c>
      <c r="C14" s="27"/>
      <c r="D14" s="27"/>
      <c r="E14" s="27"/>
      <c r="F14" s="27"/>
      <c r="G14" s="27"/>
      <c r="H14" s="27"/>
      <c r="I14" s="27"/>
      <c r="J14" s="27"/>
      <c r="K14" s="46">
        <v>0</v>
      </c>
      <c r="L14" s="27"/>
      <c r="M14" s="27"/>
      <c r="N14" s="27"/>
      <c r="O14" s="27"/>
      <c r="P14" s="27"/>
      <c r="Q14" s="27"/>
    </row>
    <row r="15" spans="1:17" ht="15">
      <c r="A15" s="58" t="s">
        <v>1345</v>
      </c>
      <c r="B15" s="155" t="s">
        <v>1820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6">
        <v>1360</v>
      </c>
    </row>
    <row r="16" spans="1:17" ht="15">
      <c r="A16" s="58" t="s">
        <v>1354</v>
      </c>
      <c r="B16" s="155" t="s">
        <v>1854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6">
        <v>2880</v>
      </c>
      <c r="Q16" s="27"/>
    </row>
    <row r="17" spans="1:17" ht="15">
      <c r="A17" s="58" t="s">
        <v>1356</v>
      </c>
      <c r="B17" s="155" t="s">
        <v>1855</v>
      </c>
      <c r="C17" s="27"/>
      <c r="D17" s="27"/>
      <c r="E17" s="27"/>
      <c r="F17" s="27"/>
      <c r="G17" s="27"/>
      <c r="H17" s="27"/>
      <c r="I17" s="27"/>
      <c r="J17" s="27"/>
      <c r="K17" s="27"/>
      <c r="L17" s="46">
        <v>11278</v>
      </c>
      <c r="M17" s="27"/>
      <c r="N17" s="27"/>
      <c r="O17" s="27"/>
      <c r="P17" s="27"/>
      <c r="Q17" s="27"/>
    </row>
    <row r="18" spans="1:17" ht="15">
      <c r="A18" s="58" t="s">
        <v>1383</v>
      </c>
      <c r="B18" s="155" t="s">
        <v>1856</v>
      </c>
      <c r="C18" s="27"/>
      <c r="D18" s="27"/>
      <c r="E18" s="27"/>
      <c r="F18" s="27"/>
      <c r="G18" s="27"/>
      <c r="H18" s="27"/>
      <c r="I18" s="27"/>
      <c r="J18" s="27"/>
      <c r="K18" s="46">
        <v>202828</v>
      </c>
      <c r="L18" s="27"/>
      <c r="M18" s="27"/>
      <c r="N18" s="27"/>
      <c r="O18" s="27"/>
      <c r="P18" s="27"/>
      <c r="Q18" s="27"/>
    </row>
    <row r="19" spans="1:17" ht="15">
      <c r="A19" s="58" t="s">
        <v>1399</v>
      </c>
      <c r="B19" s="155" t="s">
        <v>1857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6">
        <v>15631</v>
      </c>
      <c r="Q19" s="27"/>
    </row>
    <row r="20" spans="1:17" ht="15">
      <c r="A20" s="58" t="s">
        <v>1408</v>
      </c>
      <c r="B20" s="155" t="s">
        <v>1858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6">
        <v>480</v>
      </c>
    </row>
    <row r="21" spans="1:17" ht="15">
      <c r="A21" s="58" t="s">
        <v>1411</v>
      </c>
      <c r="B21" s="155" t="s">
        <v>1821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6">
        <v>576</v>
      </c>
    </row>
    <row r="22" spans="1:17" ht="15">
      <c r="A22" s="58" t="s">
        <v>1426</v>
      </c>
      <c r="B22" s="155" t="s">
        <v>1822</v>
      </c>
      <c r="C22" s="27"/>
      <c r="D22" s="27"/>
      <c r="E22" s="27"/>
      <c r="F22" s="27"/>
      <c r="G22" s="27"/>
      <c r="H22" s="27"/>
      <c r="I22" s="27"/>
      <c r="J22" s="46">
        <v>48846</v>
      </c>
      <c r="K22" s="27"/>
      <c r="L22" s="27"/>
      <c r="M22" s="27"/>
      <c r="N22" s="27"/>
      <c r="O22" s="27"/>
      <c r="P22" s="27"/>
      <c r="Q22" s="27"/>
    </row>
    <row r="23" spans="1:17" ht="15">
      <c r="A23" s="58" t="s">
        <v>1452</v>
      </c>
      <c r="B23" s="155" t="s">
        <v>1814</v>
      </c>
      <c r="C23" s="46">
        <v>5098</v>
      </c>
      <c r="D23" s="27"/>
      <c r="E23" s="27"/>
      <c r="F23" s="27"/>
      <c r="G23" s="46">
        <v>64192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8" t="s">
        <v>1455</v>
      </c>
      <c r="B24" s="155" t="s">
        <v>1859</v>
      </c>
      <c r="C24" s="27"/>
      <c r="D24" s="27"/>
      <c r="E24" s="27"/>
      <c r="F24" s="46">
        <v>9000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8" t="s">
        <v>1458</v>
      </c>
      <c r="B25" s="155" t="s">
        <v>1823</v>
      </c>
      <c r="C25" s="27"/>
      <c r="D25" s="27"/>
      <c r="E25" s="27"/>
      <c r="F25" s="27"/>
      <c r="G25" s="27"/>
      <c r="H25" s="27"/>
      <c r="I25" s="46">
        <v>133</v>
      </c>
      <c r="J25" s="46">
        <v>25745</v>
      </c>
      <c r="K25" s="27"/>
      <c r="L25" s="27"/>
      <c r="M25" s="27"/>
      <c r="N25" s="27"/>
      <c r="O25" s="27"/>
      <c r="P25" s="27"/>
      <c r="Q25" s="27"/>
    </row>
    <row r="26" spans="1:17" ht="15">
      <c r="A26" s="58" t="s">
        <v>1473</v>
      </c>
      <c r="B26" s="155" t="s">
        <v>1860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6">
        <v>672</v>
      </c>
    </row>
    <row r="27" spans="1:17" ht="15">
      <c r="A27" s="58" t="s">
        <v>1479</v>
      </c>
      <c r="B27" s="155" t="s">
        <v>1861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6">
        <v>1536</v>
      </c>
    </row>
    <row r="28" spans="1:17" ht="15">
      <c r="A28" s="58" t="s">
        <v>1482</v>
      </c>
      <c r="B28" s="155" t="s">
        <v>1862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>
        <v>1440</v>
      </c>
    </row>
    <row r="29" spans="1:17" ht="15">
      <c r="A29" s="58" t="s">
        <v>1488</v>
      </c>
      <c r="B29" s="155" t="s">
        <v>1839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6">
        <v>2456</v>
      </c>
      <c r="Q29" s="27"/>
    </row>
    <row r="30" spans="1:17" ht="15">
      <c r="A30" s="58" t="s">
        <v>1494</v>
      </c>
      <c r="B30" s="155" t="s">
        <v>1807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>
        <v>2520</v>
      </c>
    </row>
    <row r="31" spans="1:17" ht="15">
      <c r="A31" s="58" t="s">
        <v>1533</v>
      </c>
      <c r="B31" s="155" t="s">
        <v>1863</v>
      </c>
      <c r="C31" s="27"/>
      <c r="D31" s="27"/>
      <c r="E31" s="27"/>
      <c r="F31" s="46">
        <v>5230</v>
      </c>
      <c r="G31" s="27"/>
      <c r="H31" s="27"/>
      <c r="I31" s="27"/>
      <c r="J31" s="46">
        <v>19720</v>
      </c>
      <c r="K31" s="27"/>
      <c r="L31" s="27"/>
      <c r="M31" s="27"/>
      <c r="N31" s="27"/>
      <c r="O31" s="27"/>
      <c r="P31" s="27"/>
      <c r="Q31" s="27"/>
    </row>
    <row r="32" spans="1:17" ht="15">
      <c r="A32" s="58" t="s">
        <v>1590</v>
      </c>
      <c r="B32" s="155" t="s">
        <v>1864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6">
        <v>1000</v>
      </c>
    </row>
    <row r="33" spans="1:17" ht="15">
      <c r="A33" s="58" t="s">
        <v>1608</v>
      </c>
      <c r="B33" s="155" t="s">
        <v>1865</v>
      </c>
      <c r="C33" s="46">
        <v>15394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8" t="s">
        <v>1630</v>
      </c>
      <c r="B34" s="155" t="s">
        <v>1824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750</v>
      </c>
    </row>
    <row r="35" spans="1:17" ht="15">
      <c r="A35" s="58" t="s">
        <v>1642</v>
      </c>
      <c r="B35" s="155" t="s">
        <v>1801</v>
      </c>
      <c r="C35" s="46">
        <v>3022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6">
        <v>8000</v>
      </c>
      <c r="Q35" s="46">
        <v>1222</v>
      </c>
    </row>
    <row r="36" spans="1:17" ht="15">
      <c r="A36" s="58" t="s">
        <v>1651</v>
      </c>
      <c r="B36" s="155" t="s">
        <v>1866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6">
        <v>1920</v>
      </c>
    </row>
    <row r="37" spans="1:17" ht="15">
      <c r="A37" s="58" t="s">
        <v>1666</v>
      </c>
      <c r="B37" s="155" t="s">
        <v>1867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6">
        <v>901</v>
      </c>
      <c r="Q37" s="27"/>
    </row>
    <row r="38" spans="1:17" ht="15">
      <c r="A38" s="58" t="s">
        <v>1679</v>
      </c>
      <c r="B38" s="155" t="s">
        <v>1868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6">
        <v>2</v>
      </c>
    </row>
    <row r="39" spans="1:17" ht="15">
      <c r="A39" s="58" t="s">
        <v>1682</v>
      </c>
      <c r="B39" s="155" t="s">
        <v>1869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6">
        <v>1792</v>
      </c>
    </row>
    <row r="40" spans="1:17" ht="15">
      <c r="A40" s="58" t="s">
        <v>1694</v>
      </c>
      <c r="B40" s="155" t="s">
        <v>1870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6">
        <v>2400</v>
      </c>
    </row>
    <row r="41" spans="1:17" ht="15">
      <c r="A41" s="58" t="s">
        <v>1703</v>
      </c>
      <c r="B41" s="155" t="s">
        <v>1825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6">
        <v>576</v>
      </c>
    </row>
    <row r="42" spans="1:17" ht="15">
      <c r="A42" s="58" t="s">
        <v>1706</v>
      </c>
      <c r="B42" s="155" t="s">
        <v>1871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6">
        <v>8192</v>
      </c>
    </row>
    <row r="43" spans="1:17" ht="15">
      <c r="A43" s="58" t="s">
        <v>1</v>
      </c>
      <c r="B43" s="155" t="s">
        <v>1799</v>
      </c>
      <c r="C43" s="27"/>
      <c r="D43" s="27"/>
      <c r="E43" s="27"/>
      <c r="F43" s="46">
        <v>5610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6">
        <v>4104</v>
      </c>
    </row>
    <row r="44" spans="1:17" ht="15">
      <c r="A44" s="58" t="s">
        <v>37</v>
      </c>
      <c r="B44" s="155" t="s">
        <v>1872</v>
      </c>
      <c r="C44" s="27"/>
      <c r="D44" s="27"/>
      <c r="E44" s="27"/>
      <c r="F44" s="27"/>
      <c r="G44" s="27"/>
      <c r="H44" s="27"/>
      <c r="I44" s="27"/>
      <c r="J44" s="27"/>
      <c r="K44" s="27"/>
      <c r="L44" s="46">
        <v>0</v>
      </c>
      <c r="M44" s="27"/>
      <c r="N44" s="27"/>
      <c r="O44" s="27"/>
      <c r="P44" s="27"/>
      <c r="Q44" s="46">
        <v>2104</v>
      </c>
    </row>
    <row r="45" spans="1:17" ht="15">
      <c r="A45" s="58" t="s">
        <v>40</v>
      </c>
      <c r="B45" s="155" t="s">
        <v>1806</v>
      </c>
      <c r="C45" s="46">
        <v>43560</v>
      </c>
      <c r="D45" s="27"/>
      <c r="E45" s="27"/>
      <c r="F45" s="27"/>
      <c r="G45" s="27"/>
      <c r="H45" s="27"/>
      <c r="I45" s="27"/>
      <c r="J45" s="46">
        <v>144360</v>
      </c>
      <c r="K45" s="27"/>
      <c r="L45" s="27"/>
      <c r="M45" s="27"/>
      <c r="N45" s="27"/>
      <c r="O45" s="27"/>
      <c r="P45" s="27"/>
      <c r="Q45" s="27"/>
    </row>
    <row r="46" spans="1:17" ht="15">
      <c r="A46" s="58" t="s">
        <v>70</v>
      </c>
      <c r="B46" s="155" t="s">
        <v>1873</v>
      </c>
      <c r="C46" s="46">
        <v>113090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58" t="s">
        <v>73</v>
      </c>
      <c r="B47" s="155" t="s">
        <v>1874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6">
        <v>864</v>
      </c>
    </row>
    <row r="48" spans="1:17" ht="15">
      <c r="A48" s="58" t="s">
        <v>96</v>
      </c>
      <c r="B48" s="155" t="s">
        <v>1875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6">
        <v>1120</v>
      </c>
    </row>
    <row r="49" spans="1:17" ht="15">
      <c r="A49" s="58" t="s">
        <v>111</v>
      </c>
      <c r="B49" s="155" t="s">
        <v>1876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6">
        <v>4160</v>
      </c>
      <c r="Q49" s="27"/>
    </row>
    <row r="50" spans="1:17" ht="15">
      <c r="A50" s="58" t="s">
        <v>116</v>
      </c>
      <c r="B50" s="155" t="s">
        <v>1807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46">
        <v>486400</v>
      </c>
      <c r="P50" s="27"/>
      <c r="Q50" s="46">
        <v>2240</v>
      </c>
    </row>
    <row r="51" spans="1:17" ht="15">
      <c r="A51" s="58" t="s">
        <v>133</v>
      </c>
      <c r="B51" s="155" t="s">
        <v>1877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6">
        <v>2400</v>
      </c>
    </row>
    <row r="52" spans="1:17" ht="15">
      <c r="A52" s="58" t="s">
        <v>137</v>
      </c>
      <c r="B52" s="155" t="s">
        <v>1826</v>
      </c>
      <c r="C52" s="27"/>
      <c r="D52" s="27"/>
      <c r="E52" s="27"/>
      <c r="F52" s="27"/>
      <c r="G52" s="27"/>
      <c r="H52" s="27"/>
      <c r="I52" s="27"/>
      <c r="J52" s="46">
        <v>14004</v>
      </c>
      <c r="K52" s="27"/>
      <c r="L52" s="27"/>
      <c r="M52" s="27"/>
      <c r="N52" s="27"/>
      <c r="O52" s="27"/>
      <c r="P52" s="27"/>
      <c r="Q52" s="27"/>
    </row>
    <row r="53" spans="1:17" ht="15">
      <c r="A53" s="58" t="s">
        <v>149</v>
      </c>
      <c r="B53" s="155" t="s">
        <v>1808</v>
      </c>
      <c r="C53" s="27"/>
      <c r="D53" s="27"/>
      <c r="E53" s="27"/>
      <c r="F53" s="27"/>
      <c r="G53" s="27"/>
      <c r="H53" s="27"/>
      <c r="I53" s="27"/>
      <c r="J53" s="46">
        <v>432914</v>
      </c>
      <c r="K53" s="27"/>
      <c r="L53" s="27"/>
      <c r="M53" s="27"/>
      <c r="N53" s="27"/>
      <c r="O53" s="27"/>
      <c r="P53" s="27"/>
      <c r="Q53" s="27"/>
    </row>
    <row r="54" spans="1:17" ht="15">
      <c r="A54" s="58" t="s">
        <v>152</v>
      </c>
      <c r="B54" s="155" t="s">
        <v>1827</v>
      </c>
      <c r="C54" s="27"/>
      <c r="D54" s="27"/>
      <c r="E54" s="27"/>
      <c r="F54" s="27"/>
      <c r="G54" s="27"/>
      <c r="H54" s="27"/>
      <c r="I54" s="27"/>
      <c r="J54" s="46">
        <v>187394</v>
      </c>
      <c r="K54" s="27"/>
      <c r="L54" s="27"/>
      <c r="M54" s="27"/>
      <c r="N54" s="27"/>
      <c r="O54" s="27"/>
      <c r="P54" s="27"/>
      <c r="Q54" s="27"/>
    </row>
    <row r="55" spans="1:17" ht="15">
      <c r="A55" s="58" t="s">
        <v>170</v>
      </c>
      <c r="B55" s="155" t="s">
        <v>1815</v>
      </c>
      <c r="C55" s="27"/>
      <c r="D55" s="27"/>
      <c r="E55" s="27"/>
      <c r="F55" s="27"/>
      <c r="G55" s="27"/>
      <c r="H55" s="27"/>
      <c r="I55" s="27"/>
      <c r="J55" s="46">
        <v>1422142</v>
      </c>
      <c r="K55" s="27"/>
      <c r="L55" s="27"/>
      <c r="M55" s="27"/>
      <c r="N55" s="27"/>
      <c r="O55" s="27"/>
      <c r="P55" s="27"/>
      <c r="Q55" s="27"/>
    </row>
    <row r="56" spans="1:17" ht="15">
      <c r="A56" s="58" t="s">
        <v>189</v>
      </c>
      <c r="B56" s="155" t="s">
        <v>1878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6">
        <v>640</v>
      </c>
    </row>
    <row r="57" spans="1:17" ht="15">
      <c r="A57" s="58" t="s">
        <v>201</v>
      </c>
      <c r="B57" s="155" t="s">
        <v>1802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6">
        <v>2972</v>
      </c>
    </row>
    <row r="58" spans="1:17" ht="15">
      <c r="A58" s="58" t="s">
        <v>227</v>
      </c>
      <c r="B58" s="155" t="s">
        <v>1879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6">
        <v>16000</v>
      </c>
    </row>
    <row r="59" spans="1:17" ht="15">
      <c r="A59" s="58" t="s">
        <v>245</v>
      </c>
      <c r="B59" s="155" t="s">
        <v>1880</v>
      </c>
      <c r="C59" s="46">
        <v>600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58" t="s">
        <v>255</v>
      </c>
      <c r="B60" s="155" t="s">
        <v>1881</v>
      </c>
      <c r="C60" s="27"/>
      <c r="D60" s="27"/>
      <c r="E60" s="27"/>
      <c r="F60" s="27"/>
      <c r="G60" s="27"/>
      <c r="H60" s="27"/>
      <c r="I60" s="27"/>
      <c r="J60" s="46">
        <v>46570</v>
      </c>
      <c r="K60" s="27"/>
      <c r="L60" s="27"/>
      <c r="M60" s="27"/>
      <c r="N60" s="27"/>
      <c r="O60" s="27"/>
      <c r="P60" s="27"/>
      <c r="Q60" s="27"/>
    </row>
    <row r="61" spans="1:17" ht="15">
      <c r="A61" s="58" t="s">
        <v>258</v>
      </c>
      <c r="B61" s="155" t="s">
        <v>1797</v>
      </c>
      <c r="C61" s="46">
        <v>23120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6">
        <v>12600</v>
      </c>
      <c r="Q61" s="27"/>
    </row>
    <row r="62" spans="1:17" ht="15">
      <c r="A62" s="58" t="s">
        <v>268</v>
      </c>
      <c r="B62" s="155" t="s">
        <v>1882</v>
      </c>
      <c r="C62" s="27"/>
      <c r="D62" s="27"/>
      <c r="E62" s="27"/>
      <c r="F62" s="46">
        <v>7000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58" t="s">
        <v>297</v>
      </c>
      <c r="B63" s="155" t="s">
        <v>1883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6">
        <v>1792</v>
      </c>
    </row>
    <row r="64" spans="1:17" ht="15">
      <c r="A64" s="58" t="s">
        <v>303</v>
      </c>
      <c r="B64" s="155" t="s">
        <v>1809</v>
      </c>
      <c r="C64" s="27"/>
      <c r="D64" s="27"/>
      <c r="E64" s="27"/>
      <c r="F64" s="27"/>
      <c r="G64" s="27"/>
      <c r="H64" s="27"/>
      <c r="I64" s="27"/>
      <c r="J64" s="46">
        <v>10590</v>
      </c>
      <c r="K64" s="27"/>
      <c r="L64" s="27"/>
      <c r="M64" s="27"/>
      <c r="N64" s="27"/>
      <c r="O64" s="27"/>
      <c r="P64" s="27"/>
      <c r="Q64" s="27"/>
    </row>
    <row r="65" spans="1:17" ht="15">
      <c r="A65" s="58" t="s">
        <v>309</v>
      </c>
      <c r="B65" s="155" t="s">
        <v>1810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6">
        <v>2254</v>
      </c>
    </row>
    <row r="66" spans="1:17" ht="15">
      <c r="A66" s="58" t="s">
        <v>323</v>
      </c>
      <c r="B66" s="155" t="s">
        <v>1884</v>
      </c>
      <c r="C66" s="27"/>
      <c r="D66" s="27"/>
      <c r="E66" s="27"/>
      <c r="F66" s="27"/>
      <c r="G66" s="27"/>
      <c r="H66" s="27"/>
      <c r="I66" s="27"/>
      <c r="J66" s="46">
        <v>7200</v>
      </c>
      <c r="K66" s="27"/>
      <c r="L66" s="27"/>
      <c r="M66" s="27"/>
      <c r="N66" s="27"/>
      <c r="O66" s="27"/>
      <c r="P66" s="27"/>
      <c r="Q66" s="27"/>
    </row>
    <row r="67" spans="1:17" ht="15">
      <c r="A67" s="58" t="s">
        <v>328</v>
      </c>
      <c r="B67" s="155" t="s">
        <v>1885</v>
      </c>
      <c r="C67" s="27"/>
      <c r="D67" s="27"/>
      <c r="E67" s="27"/>
      <c r="F67" s="27"/>
      <c r="G67" s="27"/>
      <c r="H67" s="27"/>
      <c r="I67" s="27"/>
      <c r="J67" s="46">
        <v>51020</v>
      </c>
      <c r="K67" s="27"/>
      <c r="L67" s="27"/>
      <c r="M67" s="27"/>
      <c r="N67" s="27"/>
      <c r="O67" s="27"/>
      <c r="P67" s="27"/>
      <c r="Q67" s="27"/>
    </row>
    <row r="68" spans="1:17" ht="15">
      <c r="A68" s="58" t="s">
        <v>331</v>
      </c>
      <c r="B68" s="155" t="s">
        <v>1816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6">
        <v>102292</v>
      </c>
    </row>
    <row r="69" spans="1:17" ht="15">
      <c r="A69" s="58" t="s">
        <v>337</v>
      </c>
      <c r="B69" s="155" t="s">
        <v>1886</v>
      </c>
      <c r="C69" s="27"/>
      <c r="D69" s="27"/>
      <c r="E69" s="27"/>
      <c r="F69" s="27"/>
      <c r="G69" s="27"/>
      <c r="H69" s="27"/>
      <c r="I69" s="27"/>
      <c r="J69" s="46">
        <v>74592</v>
      </c>
      <c r="K69" s="27"/>
      <c r="L69" s="27"/>
      <c r="M69" s="27"/>
      <c r="N69" s="27"/>
      <c r="O69" s="27"/>
      <c r="P69" s="27"/>
      <c r="Q69" s="27"/>
    </row>
    <row r="70" spans="1:17" ht="15">
      <c r="A70" s="58" t="s">
        <v>355</v>
      </c>
      <c r="B70" s="155" t="s">
        <v>1828</v>
      </c>
      <c r="C70" s="27"/>
      <c r="D70" s="27"/>
      <c r="E70" s="27"/>
      <c r="F70" s="27"/>
      <c r="G70" s="27"/>
      <c r="H70" s="27"/>
      <c r="I70" s="27"/>
      <c r="J70" s="46">
        <v>80042</v>
      </c>
      <c r="K70" s="27"/>
      <c r="L70" s="27"/>
      <c r="M70" s="27"/>
      <c r="N70" s="27"/>
      <c r="O70" s="27"/>
      <c r="P70" s="27"/>
      <c r="Q70" s="27"/>
    </row>
    <row r="71" spans="1:17" ht="15">
      <c r="A71" s="58" t="s">
        <v>386</v>
      </c>
      <c r="B71" s="155" t="s">
        <v>1829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6">
        <v>280</v>
      </c>
    </row>
    <row r="72" spans="1:17" ht="15">
      <c r="A72" s="58" t="s">
        <v>398</v>
      </c>
      <c r="B72" s="155" t="s">
        <v>1887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6">
        <v>672</v>
      </c>
    </row>
    <row r="73" spans="1:17" ht="15">
      <c r="A73" s="58" t="s">
        <v>404</v>
      </c>
      <c r="B73" s="155" t="s">
        <v>1804</v>
      </c>
      <c r="C73" s="27"/>
      <c r="D73" s="46">
        <v>15600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6">
        <v>297</v>
      </c>
    </row>
    <row r="74" spans="1:17" ht="15">
      <c r="A74" s="58" t="s">
        <v>413</v>
      </c>
      <c r="B74" s="155" t="s">
        <v>1798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6">
        <v>6857</v>
      </c>
    </row>
    <row r="75" spans="1:17" ht="15">
      <c r="A75" s="58" t="s">
        <v>425</v>
      </c>
      <c r="B75" s="155" t="s">
        <v>1888</v>
      </c>
      <c r="C75" s="27"/>
      <c r="D75" s="27"/>
      <c r="E75" s="27"/>
      <c r="F75" s="27"/>
      <c r="G75" s="27"/>
      <c r="H75" s="27"/>
      <c r="I75" s="27"/>
      <c r="J75" s="27"/>
      <c r="K75" s="27"/>
      <c r="L75" s="46">
        <v>27200</v>
      </c>
      <c r="M75" s="27"/>
      <c r="N75" s="27"/>
      <c r="O75" s="27"/>
      <c r="P75" s="27"/>
      <c r="Q75" s="27"/>
    </row>
    <row r="76" spans="1:17" ht="15">
      <c r="A76" s="58" t="s">
        <v>440</v>
      </c>
      <c r="B76" s="155" t="s">
        <v>1830</v>
      </c>
      <c r="C76" s="46">
        <v>24092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6">
        <v>5286</v>
      </c>
    </row>
    <row r="77" spans="1:17" ht="15">
      <c r="A77" s="58" t="s">
        <v>455</v>
      </c>
      <c r="B77" s="155" t="s">
        <v>1889</v>
      </c>
      <c r="C77" s="27"/>
      <c r="D77" s="27"/>
      <c r="E77" s="27"/>
      <c r="F77" s="27"/>
      <c r="G77" s="27"/>
      <c r="H77" s="27"/>
      <c r="I77" s="27"/>
      <c r="J77" s="46">
        <v>11718</v>
      </c>
      <c r="K77" s="27"/>
      <c r="L77" s="27"/>
      <c r="M77" s="27"/>
      <c r="N77" s="27"/>
      <c r="O77" s="27"/>
      <c r="P77" s="27"/>
      <c r="Q77" s="27"/>
    </row>
    <row r="78" spans="1:17" ht="15">
      <c r="A78" s="58" t="s">
        <v>458</v>
      </c>
      <c r="B78" s="155" t="s">
        <v>1817</v>
      </c>
      <c r="C78" s="27"/>
      <c r="D78" s="27"/>
      <c r="E78" s="27"/>
      <c r="F78" s="27"/>
      <c r="G78" s="27"/>
      <c r="H78" s="27"/>
      <c r="I78" s="27"/>
      <c r="J78" s="46">
        <v>0</v>
      </c>
      <c r="K78" s="27"/>
      <c r="L78" s="27"/>
      <c r="M78" s="27"/>
      <c r="N78" s="27"/>
      <c r="O78" s="27"/>
      <c r="P78" s="27"/>
      <c r="Q78" s="27"/>
    </row>
    <row r="79" spans="1:17" ht="15">
      <c r="A79" s="58" t="s">
        <v>467</v>
      </c>
      <c r="B79" s="155" t="s">
        <v>1831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6">
        <v>1170</v>
      </c>
    </row>
    <row r="80" spans="1:17" ht="15">
      <c r="A80" s="58" t="s">
        <v>473</v>
      </c>
      <c r="B80" s="155" t="s">
        <v>1890</v>
      </c>
      <c r="C80" s="27"/>
      <c r="D80" s="27"/>
      <c r="E80" s="27"/>
      <c r="F80" s="46">
        <v>5133</v>
      </c>
      <c r="G80" s="27"/>
      <c r="H80" s="27"/>
      <c r="I80" s="27"/>
      <c r="J80" s="46">
        <v>44481</v>
      </c>
      <c r="K80" s="27"/>
      <c r="L80" s="27"/>
      <c r="M80" s="27"/>
      <c r="N80" s="27"/>
      <c r="O80" s="27"/>
      <c r="P80" s="27"/>
      <c r="Q80" s="27"/>
    </row>
    <row r="81" spans="1:17" ht="15">
      <c r="A81" s="58" t="s">
        <v>501</v>
      </c>
      <c r="B81" s="155" t="s">
        <v>1891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6">
        <v>495</v>
      </c>
    </row>
    <row r="82" spans="1:17" ht="15">
      <c r="A82" s="58" t="s">
        <v>504</v>
      </c>
      <c r="B82" s="155" t="s">
        <v>1892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240</v>
      </c>
    </row>
    <row r="83" spans="1:17" ht="15">
      <c r="A83" s="58" t="s">
        <v>509</v>
      </c>
      <c r="B83" s="155" t="s">
        <v>1893</v>
      </c>
      <c r="C83" s="46">
        <v>2270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8" t="s">
        <v>512</v>
      </c>
      <c r="B84" s="155" t="s">
        <v>1894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6">
        <v>2016</v>
      </c>
    </row>
    <row r="85" spans="1:17" ht="15">
      <c r="A85" s="58" t="s">
        <v>528</v>
      </c>
      <c r="B85" s="155" t="s">
        <v>1895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6">
        <v>360</v>
      </c>
    </row>
    <row r="86" spans="1:17" ht="15">
      <c r="A86" s="58" t="s">
        <v>549</v>
      </c>
      <c r="B86" s="155" t="s">
        <v>1896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6">
        <v>749</v>
      </c>
    </row>
    <row r="87" spans="1:17" ht="15">
      <c r="A87" s="58" t="s">
        <v>552</v>
      </c>
      <c r="B87" s="155" t="s">
        <v>1897</v>
      </c>
      <c r="C87" s="27"/>
      <c r="D87" s="27"/>
      <c r="E87" s="27"/>
      <c r="F87" s="46">
        <v>38064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58" t="s">
        <v>555</v>
      </c>
      <c r="B88" s="155" t="s">
        <v>1898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6">
        <v>760</v>
      </c>
    </row>
    <row r="89" spans="1:17" ht="15">
      <c r="A89" s="58" t="s">
        <v>612</v>
      </c>
      <c r="B89" s="155" t="s">
        <v>1899</v>
      </c>
      <c r="C89" s="27"/>
      <c r="D89" s="46">
        <v>4736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8" t="s">
        <v>621</v>
      </c>
      <c r="B90" s="155" t="s">
        <v>1900</v>
      </c>
      <c r="C90" s="27"/>
      <c r="D90" s="27"/>
      <c r="E90" s="27"/>
      <c r="F90" s="27"/>
      <c r="G90" s="27"/>
      <c r="H90" s="27"/>
      <c r="I90" s="27"/>
      <c r="J90" s="46">
        <v>48644</v>
      </c>
      <c r="K90" s="27"/>
      <c r="L90" s="27"/>
      <c r="M90" s="27"/>
      <c r="N90" s="27"/>
      <c r="O90" s="27"/>
      <c r="P90" s="27"/>
      <c r="Q90" s="27"/>
    </row>
    <row r="91" spans="1:17" ht="15">
      <c r="A91" s="58" t="s">
        <v>630</v>
      </c>
      <c r="B91" s="155" t="s">
        <v>1807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6">
        <v>14400</v>
      </c>
      <c r="Q91" s="27"/>
    </row>
    <row r="92" spans="1:17" ht="15">
      <c r="A92" s="58" t="s">
        <v>632</v>
      </c>
      <c r="B92" s="155" t="s">
        <v>1901</v>
      </c>
      <c r="C92" s="27"/>
      <c r="D92" s="46">
        <v>13588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8" t="s">
        <v>636</v>
      </c>
      <c r="B93" s="155" t="s">
        <v>1902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6">
        <v>1000</v>
      </c>
    </row>
    <row r="94" spans="1:17" ht="15">
      <c r="A94" s="58" t="s">
        <v>651</v>
      </c>
      <c r="B94" s="155" t="s">
        <v>1803</v>
      </c>
      <c r="C94" s="46">
        <v>14424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8" t="s">
        <v>654</v>
      </c>
      <c r="B95" s="155" t="s">
        <v>1903</v>
      </c>
      <c r="C95" s="46">
        <v>57760</v>
      </c>
      <c r="D95" s="46">
        <v>15148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8" t="s">
        <v>665</v>
      </c>
      <c r="B96" s="155" t="s">
        <v>1832</v>
      </c>
      <c r="C96" s="27"/>
      <c r="D96" s="27"/>
      <c r="E96" s="27"/>
      <c r="F96" s="27"/>
      <c r="G96" s="27"/>
      <c r="H96" s="27"/>
      <c r="I96" s="27"/>
      <c r="J96" s="46">
        <v>31172</v>
      </c>
      <c r="K96" s="27"/>
      <c r="L96" s="27"/>
      <c r="M96" s="27"/>
      <c r="N96" s="27"/>
      <c r="O96" s="27"/>
      <c r="P96" s="27"/>
      <c r="Q96" s="46">
        <v>0</v>
      </c>
    </row>
    <row r="97" spans="1:17" ht="15">
      <c r="A97" s="58" t="s">
        <v>674</v>
      </c>
      <c r="B97" s="155" t="s">
        <v>1833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6">
        <v>1915</v>
      </c>
    </row>
    <row r="98" spans="1:17" ht="15">
      <c r="A98" s="58" t="s">
        <v>680</v>
      </c>
      <c r="B98" s="155" t="s">
        <v>1904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6">
        <v>3000</v>
      </c>
    </row>
    <row r="99" spans="1:17" ht="15">
      <c r="A99" s="58" t="s">
        <v>706</v>
      </c>
      <c r="B99" s="155" t="s">
        <v>1905</v>
      </c>
      <c r="C99" s="27"/>
      <c r="D99" s="46"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8" t="s">
        <v>737</v>
      </c>
      <c r="B100" s="155" t="s">
        <v>1906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46">
        <v>8000</v>
      </c>
      <c r="N100" s="27"/>
      <c r="O100" s="27"/>
      <c r="P100" s="27"/>
      <c r="Q100" s="46">
        <v>1258</v>
      </c>
    </row>
    <row r="101" spans="1:17" ht="15">
      <c r="A101" s="58" t="s">
        <v>776</v>
      </c>
      <c r="B101" s="155" t="s">
        <v>1907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6">
        <v>364</v>
      </c>
    </row>
    <row r="102" spans="1:17" ht="15">
      <c r="A102" s="58" t="s">
        <v>791</v>
      </c>
      <c r="B102" s="155" t="s">
        <v>1908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6">
        <v>1560</v>
      </c>
    </row>
    <row r="103" spans="1:17" ht="15">
      <c r="A103" s="58" t="s">
        <v>794</v>
      </c>
      <c r="B103" s="155" t="s">
        <v>1909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6">
        <v>3971</v>
      </c>
      <c r="Q103" s="27"/>
    </row>
    <row r="104" spans="1:17" ht="15">
      <c r="A104" s="58" t="s">
        <v>809</v>
      </c>
      <c r="B104" s="155" t="s">
        <v>1834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6">
        <v>576</v>
      </c>
    </row>
    <row r="105" spans="1:17" ht="15">
      <c r="A105" s="58" t="s">
        <v>812</v>
      </c>
      <c r="B105" s="155" t="s">
        <v>1910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6">
        <v>1308</v>
      </c>
    </row>
    <row r="106" spans="1:17" ht="15">
      <c r="A106" s="58" t="s">
        <v>825</v>
      </c>
      <c r="B106" s="155" t="s">
        <v>1911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>
        <v>19600</v>
      </c>
    </row>
    <row r="107" spans="1:17" ht="15">
      <c r="A107" s="58" t="s">
        <v>835</v>
      </c>
      <c r="B107" s="155" t="s">
        <v>1912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6">
        <v>1440</v>
      </c>
    </row>
    <row r="108" spans="1:17" ht="15">
      <c r="A108" s="58" t="s">
        <v>847</v>
      </c>
      <c r="B108" s="155" t="s">
        <v>1811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46">
        <v>96276</v>
      </c>
      <c r="P108" s="27"/>
      <c r="Q108" s="27"/>
    </row>
    <row r="109" spans="1:17" ht="15">
      <c r="A109" s="58" t="s">
        <v>853</v>
      </c>
      <c r="B109" s="155" t="s">
        <v>1802</v>
      </c>
      <c r="C109" s="27"/>
      <c r="D109" s="27"/>
      <c r="E109" s="27"/>
      <c r="F109" s="46">
        <v>2</v>
      </c>
      <c r="G109" s="27"/>
      <c r="H109" s="27"/>
      <c r="I109" s="27"/>
      <c r="J109" s="46">
        <v>213878</v>
      </c>
      <c r="K109" s="27"/>
      <c r="L109" s="27"/>
      <c r="M109" s="27"/>
      <c r="N109" s="27"/>
      <c r="O109" s="27"/>
      <c r="P109" s="27"/>
      <c r="Q109" s="27"/>
    </row>
    <row r="110" spans="1:17" ht="15">
      <c r="A110" s="58" t="s">
        <v>902</v>
      </c>
      <c r="B110" s="155" t="s">
        <v>1835</v>
      </c>
      <c r="C110" s="46">
        <v>5460</v>
      </c>
      <c r="D110" s="27"/>
      <c r="E110" s="27"/>
      <c r="F110" s="27"/>
      <c r="G110" s="46">
        <v>1502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8" t="s">
        <v>912</v>
      </c>
      <c r="B111" s="155" t="s">
        <v>1818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6">
        <v>35</v>
      </c>
    </row>
    <row r="112" spans="1:17" ht="15">
      <c r="A112" s="58" t="s">
        <v>927</v>
      </c>
      <c r="B112" s="155" t="s">
        <v>1819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6">
        <v>512</v>
      </c>
    </row>
    <row r="113" spans="1:17" ht="15">
      <c r="A113" s="58" t="s">
        <v>930</v>
      </c>
      <c r="B113" s="155" t="s">
        <v>1913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46">
        <v>27132</v>
      </c>
      <c r="N113" s="27"/>
      <c r="O113" s="27"/>
      <c r="P113" s="27"/>
      <c r="Q113" s="27"/>
    </row>
    <row r="114" spans="1:17" ht="15">
      <c r="A114" s="58" t="s">
        <v>942</v>
      </c>
      <c r="B114" s="155" t="s">
        <v>1805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6">
        <v>0</v>
      </c>
    </row>
    <row r="115" spans="1:17" ht="15">
      <c r="A115" s="58" t="s">
        <v>960</v>
      </c>
      <c r="B115" s="155" t="s">
        <v>1914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>
        <v>3466</v>
      </c>
    </row>
    <row r="116" spans="1:17" ht="15">
      <c r="A116" s="58" t="s">
        <v>987</v>
      </c>
      <c r="B116" s="155" t="s">
        <v>1836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6">
        <v>902</v>
      </c>
    </row>
    <row r="117" spans="1:17" ht="15">
      <c r="A117" s="58" t="s">
        <v>994</v>
      </c>
      <c r="B117" s="155" t="s">
        <v>1837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6">
        <v>0</v>
      </c>
    </row>
    <row r="118" spans="1:17" ht="15">
      <c r="A118" s="58" t="s">
        <v>1012</v>
      </c>
      <c r="B118" s="155" t="s">
        <v>1838</v>
      </c>
      <c r="C118" s="46">
        <v>4028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8" t="s">
        <v>1024</v>
      </c>
      <c r="B119" s="155" t="s">
        <v>1915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6">
        <v>382200</v>
      </c>
      <c r="Q119" s="27"/>
    </row>
    <row r="120" spans="1:17" ht="15">
      <c r="A120" s="58" t="s">
        <v>1038</v>
      </c>
      <c r="B120" s="155" t="s">
        <v>1916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6">
        <v>479380</v>
      </c>
      <c r="Q120" s="27"/>
    </row>
    <row r="121" spans="1:17" ht="15">
      <c r="A121" s="58" t="s">
        <v>1043</v>
      </c>
      <c r="B121" s="155" t="s">
        <v>1800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>
        <v>998</v>
      </c>
    </row>
    <row r="122" spans="1:17" ht="15">
      <c r="A122" s="58" t="s">
        <v>1049</v>
      </c>
      <c r="B122" s="155" t="s">
        <v>1917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>
        <v>744</v>
      </c>
    </row>
    <row r="123" spans="1:17" ht="15">
      <c r="A123" s="58" t="s">
        <v>1052</v>
      </c>
      <c r="B123" s="155" t="s">
        <v>1840</v>
      </c>
      <c r="C123" s="27"/>
      <c r="D123" s="27"/>
      <c r="E123" s="27"/>
      <c r="F123" s="46">
        <v>1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46">
        <v>15756</v>
      </c>
      <c r="Q123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6">
      <selection activeCell="C37" sqref="C37:H5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27" t="s">
        <v>1781</v>
      </c>
      <c r="C6" s="46">
        <v>0</v>
      </c>
      <c r="D6" s="46">
        <v>0</v>
      </c>
      <c r="E6" s="46">
        <v>0</v>
      </c>
      <c r="F6" s="46">
        <v>2596</v>
      </c>
      <c r="G6" s="27">
        <v>0</v>
      </c>
      <c r="H6" s="46">
        <v>2596</v>
      </c>
    </row>
    <row r="7" spans="1:8" ht="15">
      <c r="A7" s="52">
        <v>2</v>
      </c>
      <c r="B7" s="45" t="s">
        <v>1744</v>
      </c>
      <c r="C7" s="46">
        <v>180</v>
      </c>
      <c r="D7" s="46">
        <v>180</v>
      </c>
      <c r="E7" s="27">
        <v>0</v>
      </c>
      <c r="F7" s="46">
        <v>93060</v>
      </c>
      <c r="G7" s="46">
        <v>78080</v>
      </c>
      <c r="H7" s="46">
        <v>14980</v>
      </c>
    </row>
    <row r="8" spans="1:8" ht="15">
      <c r="A8" s="52">
        <v>3</v>
      </c>
      <c r="B8" s="45" t="s">
        <v>1782</v>
      </c>
      <c r="C8" s="46">
        <v>5098</v>
      </c>
      <c r="D8" s="27">
        <v>0</v>
      </c>
      <c r="E8" s="46">
        <v>5098</v>
      </c>
      <c r="F8" s="46">
        <v>6348</v>
      </c>
      <c r="G8" s="46">
        <v>0</v>
      </c>
      <c r="H8" s="46">
        <v>6348</v>
      </c>
    </row>
    <row r="9" spans="1:8" ht="15">
      <c r="A9" s="52">
        <v>4</v>
      </c>
      <c r="B9" s="45" t="s">
        <v>1772</v>
      </c>
      <c r="C9" s="46">
        <v>15394</v>
      </c>
      <c r="D9" s="46">
        <v>15394</v>
      </c>
      <c r="E9" s="27">
        <v>0</v>
      </c>
      <c r="F9" s="46">
        <v>47794</v>
      </c>
      <c r="G9" s="46">
        <v>47794</v>
      </c>
      <c r="H9" s="46">
        <v>0</v>
      </c>
    </row>
    <row r="10" spans="1:8" ht="15">
      <c r="A10" s="52">
        <v>5</v>
      </c>
      <c r="B10" s="45" t="s">
        <v>1745</v>
      </c>
      <c r="C10" s="46">
        <v>3022</v>
      </c>
      <c r="D10" s="46">
        <v>3022</v>
      </c>
      <c r="E10" s="27">
        <v>0</v>
      </c>
      <c r="F10" s="46">
        <v>3022</v>
      </c>
      <c r="G10" s="46">
        <v>3022</v>
      </c>
      <c r="H10" s="46">
        <v>0</v>
      </c>
    </row>
    <row r="11" spans="1:8" ht="15">
      <c r="A11" s="52">
        <v>6</v>
      </c>
      <c r="B11" s="45" t="s">
        <v>1783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</row>
    <row r="12" spans="1:8" ht="15">
      <c r="A12" s="52">
        <v>7</v>
      </c>
      <c r="B12" s="45" t="s">
        <v>1784</v>
      </c>
      <c r="C12" s="46">
        <v>43560</v>
      </c>
      <c r="D12" s="46">
        <v>43560</v>
      </c>
      <c r="E12" s="27">
        <v>0</v>
      </c>
      <c r="F12" s="46">
        <v>47178</v>
      </c>
      <c r="G12" s="46">
        <v>43560</v>
      </c>
      <c r="H12" s="46">
        <v>3618</v>
      </c>
    </row>
    <row r="13" spans="1:8" ht="15">
      <c r="A13" s="52">
        <v>8</v>
      </c>
      <c r="B13" s="45" t="s">
        <v>1773</v>
      </c>
      <c r="C13" s="46">
        <v>113090</v>
      </c>
      <c r="D13" s="46">
        <v>113090</v>
      </c>
      <c r="E13" s="27">
        <v>0</v>
      </c>
      <c r="F13" s="46">
        <v>139481</v>
      </c>
      <c r="G13" s="46">
        <v>114794</v>
      </c>
      <c r="H13" s="46">
        <v>24687</v>
      </c>
    </row>
    <row r="14" spans="1:8" ht="15">
      <c r="A14" s="52">
        <v>9</v>
      </c>
      <c r="B14" s="45" t="s">
        <v>1785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</row>
    <row r="15" spans="1:8" ht="15">
      <c r="A15" s="52">
        <v>10</v>
      </c>
      <c r="B15" s="45" t="s">
        <v>1786</v>
      </c>
      <c r="C15" s="46">
        <v>600</v>
      </c>
      <c r="D15" s="46">
        <v>600</v>
      </c>
      <c r="E15" s="27">
        <v>0</v>
      </c>
      <c r="F15" s="46">
        <v>600</v>
      </c>
      <c r="G15" s="46">
        <v>600</v>
      </c>
      <c r="H15" s="46">
        <v>0</v>
      </c>
    </row>
    <row r="16" spans="1:8" ht="15">
      <c r="A16" s="52">
        <v>11</v>
      </c>
      <c r="B16" s="45" t="s">
        <v>1787</v>
      </c>
      <c r="C16" s="46">
        <v>23120</v>
      </c>
      <c r="D16" s="46">
        <v>0</v>
      </c>
      <c r="E16" s="46">
        <v>23120</v>
      </c>
      <c r="F16" s="46">
        <v>23121</v>
      </c>
      <c r="G16" s="46">
        <v>1</v>
      </c>
      <c r="H16" s="46">
        <v>23120</v>
      </c>
    </row>
    <row r="17" spans="1:8" ht="15">
      <c r="A17" s="52">
        <v>12</v>
      </c>
      <c r="B17" s="45" t="s">
        <v>1746</v>
      </c>
      <c r="C17" s="46">
        <v>0</v>
      </c>
      <c r="D17" s="46">
        <v>0</v>
      </c>
      <c r="E17" s="46">
        <v>0</v>
      </c>
      <c r="F17" s="46">
        <v>4383</v>
      </c>
      <c r="G17" s="46">
        <v>4383</v>
      </c>
      <c r="H17" s="46">
        <v>0</v>
      </c>
    </row>
    <row r="18" spans="1:8" ht="15">
      <c r="A18" s="52">
        <v>13</v>
      </c>
      <c r="B18" s="45" t="s">
        <v>1747</v>
      </c>
      <c r="C18" s="46">
        <v>26362</v>
      </c>
      <c r="D18" s="46">
        <v>24092</v>
      </c>
      <c r="E18" s="46">
        <v>2270</v>
      </c>
      <c r="F18" s="46">
        <v>51154</v>
      </c>
      <c r="G18" s="46">
        <v>48884</v>
      </c>
      <c r="H18" s="46">
        <v>2270</v>
      </c>
    </row>
    <row r="19" spans="1:8" ht="15">
      <c r="A19" s="52">
        <v>14</v>
      </c>
      <c r="B19" s="45" t="s">
        <v>1748</v>
      </c>
      <c r="C19" s="46">
        <v>0</v>
      </c>
      <c r="D19" s="46">
        <v>0</v>
      </c>
      <c r="E19" s="46">
        <v>0</v>
      </c>
      <c r="F19" s="46">
        <v>1600</v>
      </c>
      <c r="G19" s="46">
        <v>1600</v>
      </c>
      <c r="H19" s="46">
        <v>0</v>
      </c>
    </row>
    <row r="20" spans="1:8" ht="15">
      <c r="A20" s="52">
        <v>15</v>
      </c>
      <c r="B20" s="45" t="s">
        <v>1774</v>
      </c>
      <c r="C20" s="46">
        <v>72184</v>
      </c>
      <c r="D20" s="46">
        <v>57760</v>
      </c>
      <c r="E20" s="46">
        <v>14424</v>
      </c>
      <c r="F20" s="46">
        <v>111428</v>
      </c>
      <c r="G20" s="46">
        <v>94154</v>
      </c>
      <c r="H20" s="46">
        <v>17274</v>
      </c>
    </row>
    <row r="21" spans="1:8" ht="15">
      <c r="A21" s="52">
        <v>16</v>
      </c>
      <c r="B21" s="45" t="s">
        <v>1788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</row>
    <row r="22" spans="1:8" ht="15">
      <c r="A22" s="52">
        <v>17</v>
      </c>
      <c r="B22" s="45" t="s">
        <v>1789</v>
      </c>
      <c r="C22" s="46">
        <v>0</v>
      </c>
      <c r="D22" s="46">
        <v>0</v>
      </c>
      <c r="E22" s="46">
        <v>0</v>
      </c>
      <c r="F22" s="46">
        <v>1</v>
      </c>
      <c r="G22" s="46">
        <v>0</v>
      </c>
      <c r="H22" s="46">
        <v>1</v>
      </c>
    </row>
    <row r="23" spans="1:8" ht="15">
      <c r="A23" s="52">
        <v>18</v>
      </c>
      <c r="B23" s="45" t="s">
        <v>1790</v>
      </c>
      <c r="C23" s="46">
        <v>5460</v>
      </c>
      <c r="D23" s="46">
        <v>5460</v>
      </c>
      <c r="E23" s="46">
        <v>0</v>
      </c>
      <c r="F23" s="46">
        <v>55620</v>
      </c>
      <c r="G23" s="46">
        <v>55620</v>
      </c>
      <c r="H23" s="46">
        <v>0</v>
      </c>
    </row>
    <row r="24" spans="1:8" ht="15">
      <c r="A24" s="52">
        <v>19</v>
      </c>
      <c r="B24" s="45" t="s">
        <v>1791</v>
      </c>
      <c r="C24" s="46">
        <v>0</v>
      </c>
      <c r="D24" s="46">
        <v>0</v>
      </c>
      <c r="E24" s="46">
        <v>0</v>
      </c>
      <c r="F24" s="46">
        <v>3990</v>
      </c>
      <c r="G24" s="46">
        <v>0</v>
      </c>
      <c r="H24" s="46">
        <v>3990</v>
      </c>
    </row>
    <row r="25" spans="1:8" ht="15">
      <c r="A25" s="52">
        <v>20</v>
      </c>
      <c r="B25" s="45" t="s">
        <v>1792</v>
      </c>
      <c r="C25" s="46">
        <v>4028</v>
      </c>
      <c r="D25" s="46">
        <v>4028</v>
      </c>
      <c r="E25" s="46">
        <v>0</v>
      </c>
      <c r="F25" s="46">
        <v>18288</v>
      </c>
      <c r="G25" s="46">
        <v>18288</v>
      </c>
      <c r="H25" s="46">
        <v>0</v>
      </c>
    </row>
    <row r="26" spans="1:8" ht="15">
      <c r="A26" s="52">
        <v>21</v>
      </c>
      <c r="B26" s="45" t="s">
        <v>1793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">
      <c r="A27" s="52">
        <v>22</v>
      </c>
      <c r="B27" s="45" t="s">
        <v>1794</v>
      </c>
      <c r="C27" s="27"/>
      <c r="D27" s="27"/>
      <c r="E27" s="27"/>
      <c r="F27" s="46"/>
      <c r="G27" s="46"/>
      <c r="H27" s="46"/>
    </row>
    <row r="28" spans="1:8" ht="15">
      <c r="A28" s="27"/>
      <c r="B28" s="27"/>
      <c r="C28" s="26">
        <f aca="true" t="shared" si="0" ref="C28:H28">SUM(C6:C27)</f>
        <v>312098</v>
      </c>
      <c r="D28" s="26">
        <f t="shared" si="0"/>
        <v>267186</v>
      </c>
      <c r="E28" s="26">
        <f t="shared" si="0"/>
        <v>44912</v>
      </c>
      <c r="F28" s="26">
        <f t="shared" si="0"/>
        <v>609664</v>
      </c>
      <c r="G28" s="26">
        <f t="shared" si="0"/>
        <v>510780</v>
      </c>
      <c r="H28" s="26">
        <f t="shared" si="0"/>
        <v>98884</v>
      </c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K37" s="57"/>
      <c r="L37" s="55"/>
      <c r="M37" s="55"/>
      <c r="N37" s="55"/>
    </row>
    <row r="38" spans="1:14" ht="15">
      <c r="A38" s="52">
        <v>2</v>
      </c>
      <c r="B38" s="45" t="s">
        <v>1744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K38" s="57"/>
      <c r="L38" s="55"/>
      <c r="M38" s="55"/>
      <c r="N38" s="55"/>
    </row>
    <row r="39" spans="1:14" ht="15">
      <c r="A39" s="52">
        <v>3</v>
      </c>
      <c r="B39" s="45" t="s">
        <v>1388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K39" s="57"/>
      <c r="L39" s="55"/>
      <c r="M39" s="55"/>
      <c r="N39" s="55"/>
    </row>
    <row r="40" spans="1:14" ht="15">
      <c r="A40" s="52">
        <v>4</v>
      </c>
      <c r="B40" s="45" t="s">
        <v>1772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K40" s="57"/>
      <c r="L40" s="55"/>
      <c r="M40" s="55"/>
      <c r="N40" s="56"/>
    </row>
    <row r="41" spans="1:14" ht="15">
      <c r="A41" s="52">
        <v>5</v>
      </c>
      <c r="B41" s="45" t="s">
        <v>1619</v>
      </c>
      <c r="C41" s="27">
        <v>0</v>
      </c>
      <c r="D41" s="27">
        <v>0</v>
      </c>
      <c r="E41" s="27">
        <v>0</v>
      </c>
      <c r="F41" s="46">
        <v>1606</v>
      </c>
      <c r="G41" s="46">
        <v>1606</v>
      </c>
      <c r="H41" s="27">
        <v>0</v>
      </c>
      <c r="K41" s="57"/>
      <c r="L41" s="55"/>
      <c r="M41" s="55"/>
      <c r="N41" s="56"/>
    </row>
    <row r="42" spans="1:14" ht="15">
      <c r="A42" s="52">
        <v>6</v>
      </c>
      <c r="B42" s="45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K42" s="57"/>
      <c r="L42" s="55"/>
      <c r="M42" s="55"/>
      <c r="N42" s="56"/>
    </row>
    <row r="43" spans="1:14" ht="15">
      <c r="A43" s="52">
        <v>7</v>
      </c>
      <c r="B43" s="45" t="s">
        <v>3</v>
      </c>
      <c r="C43" s="27">
        <v>0</v>
      </c>
      <c r="D43" s="27">
        <v>0</v>
      </c>
      <c r="E43" s="27">
        <v>0</v>
      </c>
      <c r="F43" s="46">
        <v>12744</v>
      </c>
      <c r="G43" s="46">
        <v>12744</v>
      </c>
      <c r="H43" s="27">
        <v>0</v>
      </c>
      <c r="K43" s="57"/>
      <c r="L43" s="55"/>
      <c r="M43" s="55"/>
      <c r="N43" s="55"/>
    </row>
    <row r="44" spans="1:14" ht="15">
      <c r="A44" s="52">
        <v>8</v>
      </c>
      <c r="B44" s="45" t="s">
        <v>1773</v>
      </c>
      <c r="C44" s="27">
        <v>0</v>
      </c>
      <c r="D44" s="27">
        <v>0</v>
      </c>
      <c r="E44" s="27">
        <v>0</v>
      </c>
      <c r="F44" s="46">
        <v>7552</v>
      </c>
      <c r="G44" s="46">
        <v>7552</v>
      </c>
      <c r="H44" s="27">
        <v>0</v>
      </c>
      <c r="K44" s="57"/>
      <c r="L44" s="55"/>
      <c r="M44" s="55"/>
      <c r="N44" s="56"/>
    </row>
    <row r="45" spans="1:14" ht="15">
      <c r="A45" s="52">
        <v>9</v>
      </c>
      <c r="B45" s="45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7"/>
      <c r="L45" s="55"/>
      <c r="M45" s="55"/>
      <c r="N45" s="55"/>
    </row>
    <row r="46" spans="1:14" ht="15">
      <c r="A46" s="52">
        <v>10</v>
      </c>
      <c r="B46" s="45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K46" s="57"/>
      <c r="L46" s="55"/>
      <c r="M46" s="55"/>
      <c r="N46" s="55"/>
    </row>
    <row r="47" spans="1:14" ht="15">
      <c r="A47" s="52">
        <v>11</v>
      </c>
      <c r="B47" s="45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7"/>
      <c r="L47" s="55"/>
      <c r="M47" s="55"/>
      <c r="N47" s="56"/>
    </row>
    <row r="48" spans="1:14" ht="15">
      <c r="A48" s="52">
        <v>12</v>
      </c>
      <c r="B48" s="45" t="s">
        <v>1746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K48" s="57"/>
      <c r="L48" s="55"/>
      <c r="M48" s="55"/>
      <c r="N48" s="55"/>
    </row>
    <row r="49" spans="1:14" ht="15">
      <c r="A49" s="52">
        <v>13</v>
      </c>
      <c r="B49" s="45" t="s">
        <v>1747</v>
      </c>
      <c r="C49" s="46">
        <v>15600</v>
      </c>
      <c r="D49" s="46">
        <v>15600</v>
      </c>
      <c r="E49" s="27">
        <v>0</v>
      </c>
      <c r="F49" s="46">
        <v>21185</v>
      </c>
      <c r="G49" s="46">
        <v>21185</v>
      </c>
      <c r="H49" s="27">
        <v>0</v>
      </c>
      <c r="K49" s="57"/>
      <c r="L49" s="55"/>
      <c r="M49" s="55"/>
      <c r="N49" s="55"/>
    </row>
    <row r="50" spans="1:14" ht="15">
      <c r="A50" s="52">
        <v>14</v>
      </c>
      <c r="B50" s="45" t="s">
        <v>1748</v>
      </c>
      <c r="C50" s="46">
        <v>18324</v>
      </c>
      <c r="D50" s="46">
        <v>4736</v>
      </c>
      <c r="E50" s="46">
        <v>13588</v>
      </c>
      <c r="F50" s="46">
        <v>18324</v>
      </c>
      <c r="G50" s="46">
        <v>4736</v>
      </c>
      <c r="H50" s="46">
        <v>13588</v>
      </c>
      <c r="K50" s="57"/>
      <c r="L50" s="55"/>
      <c r="M50" s="55"/>
      <c r="N50" s="56"/>
    </row>
    <row r="51" spans="1:14" ht="15">
      <c r="A51" s="52">
        <v>15</v>
      </c>
      <c r="B51" s="45" t="s">
        <v>1774</v>
      </c>
      <c r="C51" s="46">
        <v>15148</v>
      </c>
      <c r="D51" s="46">
        <v>15148</v>
      </c>
      <c r="E51" s="46">
        <v>0</v>
      </c>
      <c r="F51" s="46">
        <v>15504</v>
      </c>
      <c r="G51" s="46">
        <v>15149</v>
      </c>
      <c r="H51" s="46">
        <v>355</v>
      </c>
      <c r="K51" s="57"/>
      <c r="L51" s="55"/>
      <c r="M51" s="55"/>
      <c r="N51" s="56"/>
    </row>
    <row r="52" spans="1:14" ht="15">
      <c r="A52" s="52">
        <v>16</v>
      </c>
      <c r="B52" s="45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7"/>
      <c r="L52" s="55"/>
      <c r="M52" s="55"/>
      <c r="N52" s="55"/>
    </row>
    <row r="53" spans="1:14" ht="15">
      <c r="A53" s="52">
        <v>17</v>
      </c>
      <c r="B53" s="45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7"/>
      <c r="L53" s="55"/>
      <c r="M53" s="55"/>
      <c r="N53" s="55"/>
    </row>
    <row r="54" spans="1:8" ht="15">
      <c r="A54" s="52">
        <v>18</v>
      </c>
      <c r="B54" s="45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ht="15">
      <c r="A55" s="52">
        <v>19</v>
      </c>
      <c r="B55" s="45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2">
        <v>20</v>
      </c>
      <c r="B56" s="45" t="s">
        <v>988</v>
      </c>
      <c r="C56" s="27">
        <v>0</v>
      </c>
      <c r="D56" s="27">
        <v>0</v>
      </c>
      <c r="E56" s="27">
        <v>0</v>
      </c>
      <c r="F56" s="46">
        <v>4736</v>
      </c>
      <c r="G56" s="46">
        <v>4736</v>
      </c>
      <c r="H56" s="27">
        <v>0</v>
      </c>
    </row>
    <row r="57" spans="1:8" ht="15">
      <c r="A57" s="52">
        <v>21</v>
      </c>
      <c r="B57" s="45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2">
        <v>22</v>
      </c>
      <c r="B58" s="45" t="s">
        <v>1775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</row>
    <row r="59" spans="3:8" ht="15">
      <c r="C59" s="46">
        <v>0</v>
      </c>
      <c r="D59" s="46">
        <v>0</v>
      </c>
      <c r="E59" s="46">
        <v>0</v>
      </c>
      <c r="F59" s="26">
        <f>SUM(F37:F58)</f>
        <v>81651</v>
      </c>
      <c r="G59" s="26">
        <f>SUM(G37:G58)</f>
        <v>67708</v>
      </c>
      <c r="H59" s="26">
        <f>SUM(H37:H58)</f>
        <v>13943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1922</v>
      </c>
      <c r="L1" s="66" t="s">
        <v>1777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5/10/2021</v>
      </c>
      <c r="K2" s="106"/>
      <c r="L2" s="107" t="str">
        <f>A1</f>
        <v>Retail square feet certified, March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5/10/2021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5" t="s">
        <v>1920</v>
      </c>
      <c r="C4" s="165"/>
      <c r="D4" s="165"/>
      <c r="E4" s="165" t="str">
        <f>certoff!E4</f>
        <v>Year-to-Date </v>
      </c>
      <c r="F4" s="165"/>
      <c r="G4" s="165"/>
      <c r="K4" s="123"/>
      <c r="L4" s="124"/>
      <c r="M4" s="125"/>
      <c r="N4" s="126" t="str">
        <f>B4</f>
        <v>March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1778</v>
      </c>
      <c r="O5" s="114"/>
      <c r="P5" s="115"/>
      <c r="Q5" s="115"/>
      <c r="R5" s="118" t="s">
        <v>1778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1779</v>
      </c>
      <c r="O6" s="139" t="s">
        <v>1712</v>
      </c>
      <c r="P6" s="140"/>
      <c r="Q6" s="137" t="s">
        <v>1710</v>
      </c>
      <c r="R6" s="138" t="s">
        <v>1779</v>
      </c>
      <c r="S6" s="139" t="s">
        <v>1712</v>
      </c>
      <c r="T6" s="116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12"/>
      <c r="L7" s="133" t="s">
        <v>1110</v>
      </c>
      <c r="M7" s="134">
        <f aca="true" t="shared" si="0" ref="M7:M28">B7</f>
        <v>0</v>
      </c>
      <c r="N7" s="134">
        <f aca="true" t="shared" si="1" ref="N7:N28">C7</f>
        <v>0</v>
      </c>
      <c r="O7" s="134">
        <f aca="true" t="shared" si="2" ref="O7:O28">D7</f>
        <v>0</v>
      </c>
      <c r="P7" s="135"/>
      <c r="Q7" s="134">
        <f aca="true" t="shared" si="3" ref="Q7:Q28">E7</f>
        <v>0</v>
      </c>
      <c r="R7" s="134">
        <f aca="true" t="shared" si="4" ref="R7:R28">F7</f>
        <v>0</v>
      </c>
      <c r="S7" s="134">
        <f aca="true" t="shared" si="5" ref="S7:S28">G7</f>
        <v>0</v>
      </c>
      <c r="T7" s="116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K8" s="112"/>
      <c r="L8" s="119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0</v>
      </c>
      <c r="R8" s="63">
        <f t="shared" si="4"/>
        <v>0</v>
      </c>
      <c r="S8" s="63">
        <f t="shared" si="5"/>
        <v>0</v>
      </c>
      <c r="T8" s="116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12"/>
      <c r="L9" s="119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0</v>
      </c>
      <c r="R9" s="63">
        <f t="shared" si="4"/>
        <v>0</v>
      </c>
      <c r="S9" s="63">
        <f t="shared" si="5"/>
        <v>0</v>
      </c>
      <c r="T9" s="116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K10" s="112"/>
      <c r="L10" s="119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6">
        <v>1606</v>
      </c>
      <c r="F11" s="46">
        <v>1606</v>
      </c>
      <c r="G11" s="27">
        <v>0</v>
      </c>
      <c r="K11" s="112"/>
      <c r="L11" s="119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1606</v>
      </c>
      <c r="R11" s="63">
        <f t="shared" si="4"/>
        <v>1606</v>
      </c>
      <c r="S11" s="63">
        <f t="shared" si="5"/>
        <v>0</v>
      </c>
      <c r="T11" s="116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6">
        <v>12744</v>
      </c>
      <c r="F13" s="46">
        <v>12744</v>
      </c>
      <c r="G13" s="27">
        <v>0</v>
      </c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12744</v>
      </c>
      <c r="R13" s="63">
        <f t="shared" si="4"/>
        <v>12744</v>
      </c>
      <c r="S13" s="63">
        <f t="shared" si="5"/>
        <v>0</v>
      </c>
      <c r="T13" s="116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6">
        <v>7552</v>
      </c>
      <c r="F14" s="46">
        <v>7552</v>
      </c>
      <c r="G14" s="27">
        <v>0</v>
      </c>
      <c r="K14" s="112"/>
      <c r="L14" s="119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7552</v>
      </c>
      <c r="R14" s="63">
        <f t="shared" si="4"/>
        <v>7552</v>
      </c>
      <c r="S14" s="63">
        <f t="shared" si="5"/>
        <v>0</v>
      </c>
      <c r="T14" s="116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2"/>
      <c r="L17" s="119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6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K18" s="112"/>
      <c r="L18" s="119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0</v>
      </c>
      <c r="R18" s="63">
        <f t="shared" si="4"/>
        <v>0</v>
      </c>
      <c r="S18" s="63">
        <f t="shared" si="5"/>
        <v>0</v>
      </c>
      <c r="T18" s="116"/>
    </row>
    <row r="19" spans="1:20" ht="15">
      <c r="A19" s="25" t="s">
        <v>357</v>
      </c>
      <c r="B19" s="46">
        <v>15600</v>
      </c>
      <c r="C19" s="46">
        <v>15600</v>
      </c>
      <c r="D19" s="27">
        <v>0</v>
      </c>
      <c r="E19" s="46">
        <v>21185</v>
      </c>
      <c r="F19" s="46">
        <v>21185</v>
      </c>
      <c r="G19" s="27">
        <v>0</v>
      </c>
      <c r="K19" s="112"/>
      <c r="L19" s="119" t="s">
        <v>357</v>
      </c>
      <c r="M19" s="63">
        <f t="shared" si="0"/>
        <v>15600</v>
      </c>
      <c r="N19" s="63">
        <f t="shared" si="1"/>
        <v>15600</v>
      </c>
      <c r="O19" s="63">
        <f t="shared" si="2"/>
        <v>0</v>
      </c>
      <c r="P19" s="81"/>
      <c r="Q19" s="63">
        <f t="shared" si="3"/>
        <v>21185</v>
      </c>
      <c r="R19" s="63">
        <f t="shared" si="4"/>
        <v>21185</v>
      </c>
      <c r="S19" s="63">
        <f t="shared" si="5"/>
        <v>0</v>
      </c>
      <c r="T19" s="116"/>
    </row>
    <row r="20" spans="1:20" ht="15">
      <c r="A20" s="25" t="s">
        <v>517</v>
      </c>
      <c r="B20" s="46">
        <v>18324</v>
      </c>
      <c r="C20" s="46">
        <v>4736</v>
      </c>
      <c r="D20" s="46">
        <v>13588</v>
      </c>
      <c r="E20" s="46">
        <v>18324</v>
      </c>
      <c r="F20" s="46">
        <v>4736</v>
      </c>
      <c r="G20" s="46">
        <v>13588</v>
      </c>
      <c r="K20" s="112"/>
      <c r="L20" s="119" t="s">
        <v>517</v>
      </c>
      <c r="M20" s="63">
        <f t="shared" si="0"/>
        <v>18324</v>
      </c>
      <c r="N20" s="63">
        <f t="shared" si="1"/>
        <v>4736</v>
      </c>
      <c r="O20" s="63">
        <f t="shared" si="2"/>
        <v>13588</v>
      </c>
      <c r="P20" s="81"/>
      <c r="Q20" s="63">
        <f t="shared" si="3"/>
        <v>18324</v>
      </c>
      <c r="R20" s="63">
        <f t="shared" si="4"/>
        <v>4736</v>
      </c>
      <c r="S20" s="63">
        <f t="shared" si="5"/>
        <v>13588</v>
      </c>
      <c r="T20" s="116"/>
    </row>
    <row r="21" spans="1:20" ht="15">
      <c r="A21" s="25" t="s">
        <v>634</v>
      </c>
      <c r="B21" s="46">
        <v>15148</v>
      </c>
      <c r="C21" s="46">
        <v>15148</v>
      </c>
      <c r="D21" s="46">
        <v>0</v>
      </c>
      <c r="E21" s="46">
        <v>15504</v>
      </c>
      <c r="F21" s="46">
        <v>15149</v>
      </c>
      <c r="G21" s="46">
        <v>355</v>
      </c>
      <c r="K21" s="112"/>
      <c r="L21" s="119" t="s">
        <v>634</v>
      </c>
      <c r="M21" s="63">
        <f t="shared" si="0"/>
        <v>15148</v>
      </c>
      <c r="N21" s="63">
        <f t="shared" si="1"/>
        <v>15148</v>
      </c>
      <c r="O21" s="63">
        <f t="shared" si="2"/>
        <v>0</v>
      </c>
      <c r="P21" s="81"/>
      <c r="Q21" s="63">
        <f t="shared" si="3"/>
        <v>15504</v>
      </c>
      <c r="R21" s="63">
        <f t="shared" si="4"/>
        <v>15149</v>
      </c>
      <c r="S21" s="63">
        <f t="shared" si="5"/>
        <v>355</v>
      </c>
      <c r="T21" s="116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2"/>
      <c r="L22" s="119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116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2"/>
      <c r="L24" s="119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0</v>
      </c>
      <c r="R24" s="63">
        <f t="shared" si="4"/>
        <v>0</v>
      </c>
      <c r="S24" s="63">
        <f t="shared" si="5"/>
        <v>0</v>
      </c>
      <c r="T24" s="116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2"/>
      <c r="L25" s="119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0</v>
      </c>
      <c r="R25" s="63">
        <f t="shared" si="4"/>
        <v>0</v>
      </c>
      <c r="S25" s="63">
        <f t="shared" si="5"/>
        <v>0</v>
      </c>
      <c r="T25" s="116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6">
        <v>4736</v>
      </c>
      <c r="F26" s="46">
        <v>4736</v>
      </c>
      <c r="G26" s="27">
        <v>0</v>
      </c>
      <c r="K26" s="112"/>
      <c r="L26" s="119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4736</v>
      </c>
      <c r="R26" s="63">
        <f t="shared" si="4"/>
        <v>4736</v>
      </c>
      <c r="S26" s="63">
        <f t="shared" si="5"/>
        <v>0</v>
      </c>
      <c r="T26" s="116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2"/>
      <c r="L27" s="119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0</v>
      </c>
      <c r="R27" s="63">
        <f>F27</f>
        <v>0</v>
      </c>
      <c r="S27" s="63">
        <f>G27</f>
        <v>0</v>
      </c>
      <c r="T27" s="116"/>
    </row>
    <row r="28" spans="1:20" ht="15">
      <c r="A28" s="25" t="s">
        <v>856</v>
      </c>
      <c r="B28" s="46">
        <v>0</v>
      </c>
      <c r="C28" s="46">
        <v>0</v>
      </c>
      <c r="D28" s="46">
        <v>0</v>
      </c>
      <c r="E28" s="46"/>
      <c r="F28" s="46"/>
      <c r="G28" s="46"/>
      <c r="K28" s="112"/>
      <c r="L28" s="119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116"/>
    </row>
    <row r="29" spans="1:20" ht="15">
      <c r="A29" s="25" t="s">
        <v>1709</v>
      </c>
      <c r="B29" s="26">
        <f>SUM(B7:B28)</f>
        <v>49072</v>
      </c>
      <c r="C29" s="26">
        <f>SUM(C7:C28)</f>
        <v>35484</v>
      </c>
      <c r="D29" s="26">
        <f>SUM(D7:D28)</f>
        <v>13588</v>
      </c>
      <c r="E29" s="26">
        <f>SUM(E7:E28)</f>
        <v>81651</v>
      </c>
      <c r="F29" s="26">
        <f>SUM(F7:F28)</f>
        <v>67708</v>
      </c>
      <c r="G29" s="26">
        <f>SUM(G7:G28)</f>
        <v>13943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49072</v>
      </c>
      <c r="N30" s="146">
        <f>SUM(N7:N28)</f>
        <v>35484</v>
      </c>
      <c r="O30" s="146">
        <f>SUM(O7:O28)</f>
        <v>13588</v>
      </c>
      <c r="P30" s="147"/>
      <c r="Q30" s="146">
        <f>SUM(Q7:Q28)</f>
        <v>81651</v>
      </c>
      <c r="R30" s="146">
        <f>SUM(R7:R28)</f>
        <v>67708</v>
      </c>
      <c r="S30" s="146">
        <f>SUM(S7:S28)</f>
        <v>13943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7" t="s">
        <v>1923</v>
      </c>
      <c r="B32" s="26">
        <v>122815</v>
      </c>
      <c r="C32" s="26">
        <v>121145</v>
      </c>
      <c r="D32" s="26">
        <v>1670</v>
      </c>
      <c r="E32" s="26">
        <v>637284</v>
      </c>
      <c r="F32" s="26">
        <v>628559</v>
      </c>
      <c r="G32" s="26">
        <v>8725</v>
      </c>
      <c r="K32" s="111"/>
      <c r="L32" s="87" t="str">
        <f>A32</f>
        <v> Mar 2020</v>
      </c>
      <c r="M32" s="87">
        <f>B32</f>
        <v>122815</v>
      </c>
      <c r="N32" s="87">
        <f>C32</f>
        <v>121145</v>
      </c>
      <c r="O32" s="87">
        <f>D32</f>
        <v>1670</v>
      </c>
      <c r="P32" s="152"/>
      <c r="Q32" s="156">
        <f>E32</f>
        <v>637284</v>
      </c>
      <c r="R32" s="156">
        <f>F32</f>
        <v>628559</v>
      </c>
      <c r="S32" s="156">
        <f>G32</f>
        <v>8725</v>
      </c>
      <c r="T32" s="164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1919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5/10/2021</v>
      </c>
      <c r="K2" s="88"/>
      <c r="L2" s="89" t="str">
        <f>A1</f>
        <v>Office square feet certified, March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5/10/2021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5" t="s">
        <v>1920</v>
      </c>
      <c r="C4" s="165"/>
      <c r="D4" s="165"/>
      <c r="E4" s="165" t="s">
        <v>1780</v>
      </c>
      <c r="F4" s="165"/>
      <c r="G4" s="165"/>
      <c r="K4" s="95"/>
      <c r="L4" s="71"/>
      <c r="M4" s="72"/>
      <c r="N4" s="73" t="str">
        <f>B4</f>
        <v>March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1778</v>
      </c>
      <c r="F5" s="37" t="s">
        <v>1778</v>
      </c>
      <c r="K5" s="97"/>
      <c r="L5" s="75"/>
      <c r="M5" s="62"/>
      <c r="N5" s="37" t="s">
        <v>1778</v>
      </c>
      <c r="O5" s="60"/>
      <c r="P5" s="61"/>
      <c r="Q5" s="61"/>
      <c r="R5" s="37" t="s">
        <v>1778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7"/>
      <c r="L6" s="5" t="s">
        <v>975</v>
      </c>
      <c r="M6" s="64" t="s">
        <v>1710</v>
      </c>
      <c r="N6" s="23" t="s">
        <v>1779</v>
      </c>
      <c r="O6" s="65" t="s">
        <v>1712</v>
      </c>
      <c r="P6" s="51"/>
      <c r="Q6" s="64" t="s">
        <v>1710</v>
      </c>
      <c r="R6" s="23" t="s">
        <v>1779</v>
      </c>
      <c r="S6" s="65" t="s">
        <v>1712</v>
      </c>
      <c r="T6" s="98"/>
    </row>
    <row r="7" spans="1:20" ht="15.75" thickTop="1">
      <c r="A7" s="25" t="s">
        <v>1110</v>
      </c>
      <c r="B7" s="46">
        <v>0</v>
      </c>
      <c r="C7" s="46">
        <v>0</v>
      </c>
      <c r="D7" s="46">
        <v>0</v>
      </c>
      <c r="E7" s="46">
        <v>2596</v>
      </c>
      <c r="F7" s="27">
        <v>0</v>
      </c>
      <c r="G7" s="46">
        <v>2596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4">
        <f>E7</f>
        <v>2596</v>
      </c>
      <c r="R7" s="78">
        <f>F7</f>
        <v>0</v>
      </c>
      <c r="S7" s="78">
        <f>G7</f>
        <v>2596</v>
      </c>
      <c r="T7" s="98"/>
    </row>
    <row r="8" spans="1:20" ht="15">
      <c r="A8" s="25" t="s">
        <v>1177</v>
      </c>
      <c r="B8" s="46">
        <v>180</v>
      </c>
      <c r="C8" s="46">
        <v>180</v>
      </c>
      <c r="D8" s="27">
        <v>0</v>
      </c>
      <c r="E8" s="46">
        <v>93060</v>
      </c>
      <c r="F8" s="46">
        <v>78080</v>
      </c>
      <c r="G8" s="46">
        <v>14980</v>
      </c>
      <c r="K8" s="97"/>
      <c r="L8" s="80" t="s">
        <v>1177</v>
      </c>
      <c r="M8" s="63">
        <f t="shared" si="0"/>
        <v>180</v>
      </c>
      <c r="N8" s="63">
        <f t="shared" si="1"/>
        <v>180</v>
      </c>
      <c r="O8" s="63">
        <f t="shared" si="2"/>
        <v>0</v>
      </c>
      <c r="P8" s="81"/>
      <c r="Q8" s="63">
        <f aca="true" t="shared" si="3" ref="Q8:Q28">E8</f>
        <v>93060</v>
      </c>
      <c r="R8" s="63">
        <f aca="true" t="shared" si="4" ref="R8:R28">F8</f>
        <v>78080</v>
      </c>
      <c r="S8" s="63">
        <f aca="true" t="shared" si="5" ref="S8:S28">G8</f>
        <v>14980</v>
      </c>
      <c r="T8" s="98"/>
    </row>
    <row r="9" spans="1:20" ht="15">
      <c r="A9" s="25" t="s">
        <v>1388</v>
      </c>
      <c r="B9" s="46">
        <v>5098</v>
      </c>
      <c r="C9" s="27">
        <v>0</v>
      </c>
      <c r="D9" s="46">
        <v>5098</v>
      </c>
      <c r="E9" s="46">
        <v>6348</v>
      </c>
      <c r="F9" s="46">
        <v>0</v>
      </c>
      <c r="G9" s="46">
        <v>6348</v>
      </c>
      <c r="K9" s="97"/>
      <c r="L9" s="80" t="s">
        <v>1388</v>
      </c>
      <c r="M9" s="63">
        <f t="shared" si="0"/>
        <v>5098</v>
      </c>
      <c r="N9" s="63">
        <f t="shared" si="1"/>
        <v>0</v>
      </c>
      <c r="O9" s="63">
        <f t="shared" si="2"/>
        <v>5098</v>
      </c>
      <c r="P9" s="81"/>
      <c r="Q9" s="63">
        <f t="shared" si="3"/>
        <v>6348</v>
      </c>
      <c r="R9" s="63">
        <f t="shared" si="4"/>
        <v>0</v>
      </c>
      <c r="S9" s="63">
        <f t="shared" si="5"/>
        <v>6348</v>
      </c>
      <c r="T9" s="98"/>
    </row>
    <row r="10" spans="1:20" ht="15">
      <c r="A10" s="25" t="s">
        <v>1507</v>
      </c>
      <c r="B10" s="46">
        <v>15394</v>
      </c>
      <c r="C10" s="46">
        <v>15394</v>
      </c>
      <c r="D10" s="27">
        <v>0</v>
      </c>
      <c r="E10" s="46">
        <v>47794</v>
      </c>
      <c r="F10" s="46">
        <v>47794</v>
      </c>
      <c r="G10" s="46">
        <v>0</v>
      </c>
      <c r="K10" s="97"/>
      <c r="L10" s="80" t="s">
        <v>1507</v>
      </c>
      <c r="M10" s="63">
        <f t="shared" si="0"/>
        <v>15394</v>
      </c>
      <c r="N10" s="63">
        <f t="shared" si="1"/>
        <v>15394</v>
      </c>
      <c r="O10" s="63">
        <f t="shared" si="2"/>
        <v>0</v>
      </c>
      <c r="P10" s="81"/>
      <c r="Q10" s="63">
        <f t="shared" si="3"/>
        <v>47794</v>
      </c>
      <c r="R10" s="63">
        <f t="shared" si="4"/>
        <v>47794</v>
      </c>
      <c r="S10" s="63">
        <f t="shared" si="5"/>
        <v>0</v>
      </c>
      <c r="T10" s="98"/>
    </row>
    <row r="11" spans="1:20" ht="15">
      <c r="A11" s="25" t="s">
        <v>1619</v>
      </c>
      <c r="B11" s="46">
        <v>3022</v>
      </c>
      <c r="C11" s="46">
        <v>3022</v>
      </c>
      <c r="D11" s="27">
        <v>0</v>
      </c>
      <c r="E11" s="46">
        <v>3022</v>
      </c>
      <c r="F11" s="46">
        <v>3022</v>
      </c>
      <c r="G11" s="46">
        <v>0</v>
      </c>
      <c r="K11" s="97"/>
      <c r="L11" s="80" t="s">
        <v>1619</v>
      </c>
      <c r="M11" s="63">
        <f t="shared" si="0"/>
        <v>3022</v>
      </c>
      <c r="N11" s="63">
        <f t="shared" si="1"/>
        <v>3022</v>
      </c>
      <c r="O11" s="63">
        <f t="shared" si="2"/>
        <v>0</v>
      </c>
      <c r="P11" s="81"/>
      <c r="Q11" s="63">
        <f t="shared" si="3"/>
        <v>3022</v>
      </c>
      <c r="R11" s="63">
        <f t="shared" si="4"/>
        <v>3022</v>
      </c>
      <c r="S11" s="63">
        <f t="shared" si="5"/>
        <v>0</v>
      </c>
      <c r="T11" s="98"/>
    </row>
    <row r="12" spans="1:20" ht="15">
      <c r="A12" s="25" t="s">
        <v>1668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K12" s="97"/>
      <c r="L12" s="8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98"/>
    </row>
    <row r="13" spans="1:20" ht="15">
      <c r="A13" s="25" t="s">
        <v>3</v>
      </c>
      <c r="B13" s="46">
        <v>43560</v>
      </c>
      <c r="C13" s="46">
        <v>43560</v>
      </c>
      <c r="D13" s="27">
        <v>0</v>
      </c>
      <c r="E13" s="46">
        <v>47178</v>
      </c>
      <c r="F13" s="46">
        <v>43560</v>
      </c>
      <c r="G13" s="46">
        <v>3618</v>
      </c>
      <c r="K13" s="97"/>
      <c r="L13" s="80" t="s">
        <v>3</v>
      </c>
      <c r="M13" s="63">
        <f t="shared" si="0"/>
        <v>43560</v>
      </c>
      <c r="N13" s="63">
        <f t="shared" si="1"/>
        <v>43560</v>
      </c>
      <c r="O13" s="63">
        <f t="shared" si="2"/>
        <v>0</v>
      </c>
      <c r="P13" s="81"/>
      <c r="Q13" s="63">
        <f t="shared" si="3"/>
        <v>47178</v>
      </c>
      <c r="R13" s="63">
        <f t="shared" si="4"/>
        <v>43560</v>
      </c>
      <c r="S13" s="63">
        <f t="shared" si="5"/>
        <v>3618</v>
      </c>
      <c r="T13" s="98"/>
    </row>
    <row r="14" spans="1:20" ht="15">
      <c r="A14" s="25" t="s">
        <v>65</v>
      </c>
      <c r="B14" s="46">
        <v>113090</v>
      </c>
      <c r="C14" s="46">
        <v>113090</v>
      </c>
      <c r="D14" s="27">
        <v>0</v>
      </c>
      <c r="E14" s="46">
        <v>139481</v>
      </c>
      <c r="F14" s="46">
        <v>114794</v>
      </c>
      <c r="G14" s="46">
        <v>24687</v>
      </c>
      <c r="K14" s="97"/>
      <c r="L14" s="80" t="s">
        <v>65</v>
      </c>
      <c r="M14" s="63">
        <f t="shared" si="0"/>
        <v>113090</v>
      </c>
      <c r="N14" s="63">
        <f t="shared" si="1"/>
        <v>113090</v>
      </c>
      <c r="O14" s="63">
        <f t="shared" si="2"/>
        <v>0</v>
      </c>
      <c r="P14" s="81"/>
      <c r="Q14" s="63">
        <f t="shared" si="3"/>
        <v>139481</v>
      </c>
      <c r="R14" s="63">
        <f t="shared" si="4"/>
        <v>114794</v>
      </c>
      <c r="S14" s="63">
        <f t="shared" si="5"/>
        <v>24687</v>
      </c>
      <c r="T14" s="98"/>
    </row>
    <row r="15" spans="1:20" ht="15">
      <c r="A15" s="25" t="s">
        <v>135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K15" s="97"/>
      <c r="L15" s="8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98"/>
    </row>
    <row r="16" spans="1:20" ht="15">
      <c r="A16" s="25" t="s">
        <v>172</v>
      </c>
      <c r="B16" s="46">
        <v>600</v>
      </c>
      <c r="C16" s="46">
        <v>600</v>
      </c>
      <c r="D16" s="27">
        <v>0</v>
      </c>
      <c r="E16" s="46">
        <v>600</v>
      </c>
      <c r="F16" s="46">
        <v>600</v>
      </c>
      <c r="G16" s="46">
        <v>0</v>
      </c>
      <c r="K16" s="97"/>
      <c r="L16" s="80" t="s">
        <v>172</v>
      </c>
      <c r="M16" s="63">
        <f t="shared" si="0"/>
        <v>600</v>
      </c>
      <c r="N16" s="63">
        <f t="shared" si="1"/>
        <v>600</v>
      </c>
      <c r="O16" s="63">
        <f t="shared" si="2"/>
        <v>0</v>
      </c>
      <c r="P16" s="81"/>
      <c r="Q16" s="63">
        <f t="shared" si="3"/>
        <v>600</v>
      </c>
      <c r="R16" s="63">
        <f t="shared" si="4"/>
        <v>600</v>
      </c>
      <c r="S16" s="63">
        <f t="shared" si="5"/>
        <v>0</v>
      </c>
      <c r="T16" s="98"/>
    </row>
    <row r="17" spans="1:20" ht="15">
      <c r="A17" s="25" t="s">
        <v>250</v>
      </c>
      <c r="B17" s="46">
        <v>23120</v>
      </c>
      <c r="C17" s="46">
        <v>0</v>
      </c>
      <c r="D17" s="46">
        <v>23120</v>
      </c>
      <c r="E17" s="46">
        <v>23121</v>
      </c>
      <c r="F17" s="46">
        <v>1</v>
      </c>
      <c r="G17" s="46">
        <v>23120</v>
      </c>
      <c r="K17" s="97"/>
      <c r="L17" s="80" t="s">
        <v>250</v>
      </c>
      <c r="M17" s="63">
        <f t="shared" si="0"/>
        <v>23120</v>
      </c>
      <c r="N17" s="63">
        <f t="shared" si="1"/>
        <v>0</v>
      </c>
      <c r="O17" s="63">
        <f t="shared" si="2"/>
        <v>23120</v>
      </c>
      <c r="P17" s="81"/>
      <c r="Q17" s="63">
        <f t="shared" si="3"/>
        <v>23121</v>
      </c>
      <c r="R17" s="63">
        <f t="shared" si="4"/>
        <v>1</v>
      </c>
      <c r="S17" s="63">
        <f t="shared" si="5"/>
        <v>23120</v>
      </c>
      <c r="T17" s="98"/>
    </row>
    <row r="18" spans="1:20" ht="15">
      <c r="A18" s="25" t="s">
        <v>283</v>
      </c>
      <c r="B18" s="46">
        <v>0</v>
      </c>
      <c r="C18" s="46">
        <v>0</v>
      </c>
      <c r="D18" s="46">
        <v>0</v>
      </c>
      <c r="E18" s="46">
        <v>4383</v>
      </c>
      <c r="F18" s="46">
        <v>4383</v>
      </c>
      <c r="G18" s="46">
        <v>0</v>
      </c>
      <c r="K18" s="97"/>
      <c r="L18" s="80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4383</v>
      </c>
      <c r="R18" s="63">
        <f t="shared" si="4"/>
        <v>4383</v>
      </c>
      <c r="S18" s="63">
        <f t="shared" si="5"/>
        <v>0</v>
      </c>
      <c r="T18" s="98"/>
    </row>
    <row r="19" spans="1:20" ht="15">
      <c r="A19" s="25" t="s">
        <v>357</v>
      </c>
      <c r="B19" s="46">
        <v>26362</v>
      </c>
      <c r="C19" s="46">
        <v>24092</v>
      </c>
      <c r="D19" s="46">
        <v>2270</v>
      </c>
      <c r="E19" s="46">
        <v>51154</v>
      </c>
      <c r="F19" s="46">
        <v>48884</v>
      </c>
      <c r="G19" s="46">
        <v>2270</v>
      </c>
      <c r="K19" s="97"/>
      <c r="L19" s="80" t="s">
        <v>357</v>
      </c>
      <c r="M19" s="63">
        <f t="shared" si="0"/>
        <v>26362</v>
      </c>
      <c r="N19" s="63">
        <f t="shared" si="1"/>
        <v>24092</v>
      </c>
      <c r="O19" s="63">
        <f t="shared" si="2"/>
        <v>2270</v>
      </c>
      <c r="P19" s="81"/>
      <c r="Q19" s="63">
        <f t="shared" si="3"/>
        <v>51154</v>
      </c>
      <c r="R19" s="63">
        <f t="shared" si="4"/>
        <v>48884</v>
      </c>
      <c r="S19" s="63">
        <f t="shared" si="5"/>
        <v>2270</v>
      </c>
      <c r="T19" s="98"/>
    </row>
    <row r="20" spans="1:20" ht="15">
      <c r="A20" s="25" t="s">
        <v>517</v>
      </c>
      <c r="B20" s="46">
        <v>0</v>
      </c>
      <c r="C20" s="46">
        <v>0</v>
      </c>
      <c r="D20" s="46">
        <v>0</v>
      </c>
      <c r="E20" s="46">
        <v>1600</v>
      </c>
      <c r="F20" s="46">
        <v>1600</v>
      </c>
      <c r="G20" s="46">
        <v>0</v>
      </c>
      <c r="K20" s="97"/>
      <c r="L20" s="80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1600</v>
      </c>
      <c r="R20" s="63">
        <f t="shared" si="4"/>
        <v>1600</v>
      </c>
      <c r="S20" s="63">
        <f t="shared" si="5"/>
        <v>0</v>
      </c>
      <c r="T20" s="98"/>
    </row>
    <row r="21" spans="1:20" ht="15">
      <c r="A21" s="25" t="s">
        <v>634</v>
      </c>
      <c r="B21" s="46">
        <v>72184</v>
      </c>
      <c r="C21" s="46">
        <v>57760</v>
      </c>
      <c r="D21" s="46">
        <v>14424</v>
      </c>
      <c r="E21" s="46">
        <v>111428</v>
      </c>
      <c r="F21" s="46">
        <v>94154</v>
      </c>
      <c r="G21" s="46">
        <v>17274</v>
      </c>
      <c r="K21" s="97"/>
      <c r="L21" s="80" t="s">
        <v>634</v>
      </c>
      <c r="M21" s="63">
        <f t="shared" si="0"/>
        <v>72184</v>
      </c>
      <c r="N21" s="63">
        <f t="shared" si="1"/>
        <v>57760</v>
      </c>
      <c r="O21" s="63">
        <f t="shared" si="2"/>
        <v>14424</v>
      </c>
      <c r="P21" s="81"/>
      <c r="Q21" s="63">
        <f t="shared" si="3"/>
        <v>111428</v>
      </c>
      <c r="R21" s="63">
        <f t="shared" si="4"/>
        <v>94154</v>
      </c>
      <c r="S21" s="63">
        <f t="shared" si="5"/>
        <v>17274</v>
      </c>
      <c r="T21" s="98"/>
    </row>
    <row r="22" spans="1:20" ht="15">
      <c r="A22" s="25" t="s">
        <v>732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K22" s="97"/>
      <c r="L22" s="8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98"/>
    </row>
    <row r="23" spans="1:20" ht="15">
      <c r="A23" s="25" t="s">
        <v>780</v>
      </c>
      <c r="B23" s="46">
        <v>0</v>
      </c>
      <c r="C23" s="46">
        <v>0</v>
      </c>
      <c r="D23" s="46">
        <v>0</v>
      </c>
      <c r="E23" s="46">
        <v>1</v>
      </c>
      <c r="F23" s="46">
        <v>0</v>
      </c>
      <c r="G23" s="46">
        <v>1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1</v>
      </c>
      <c r="R23" s="63">
        <f t="shared" si="4"/>
        <v>0</v>
      </c>
      <c r="S23" s="63">
        <f t="shared" si="5"/>
        <v>1</v>
      </c>
      <c r="T23" s="98"/>
    </row>
    <row r="24" spans="1:20" ht="15">
      <c r="A24" s="25" t="s">
        <v>830</v>
      </c>
      <c r="B24" s="46">
        <v>5460</v>
      </c>
      <c r="C24" s="46">
        <v>5460</v>
      </c>
      <c r="D24" s="46">
        <v>0</v>
      </c>
      <c r="E24" s="46">
        <v>55620</v>
      </c>
      <c r="F24" s="46">
        <v>55620</v>
      </c>
      <c r="G24" s="46">
        <v>0</v>
      </c>
      <c r="K24" s="97"/>
      <c r="L24" s="80" t="s">
        <v>830</v>
      </c>
      <c r="M24" s="63">
        <f t="shared" si="0"/>
        <v>5460</v>
      </c>
      <c r="N24" s="63">
        <f t="shared" si="1"/>
        <v>5460</v>
      </c>
      <c r="O24" s="63">
        <f t="shared" si="2"/>
        <v>0</v>
      </c>
      <c r="P24" s="81"/>
      <c r="Q24" s="63">
        <f t="shared" si="3"/>
        <v>55620</v>
      </c>
      <c r="R24" s="63">
        <f t="shared" si="4"/>
        <v>55620</v>
      </c>
      <c r="S24" s="63">
        <f t="shared" si="5"/>
        <v>0</v>
      </c>
      <c r="T24" s="98"/>
    </row>
    <row r="25" spans="1:20" ht="15">
      <c r="A25" s="25" t="s">
        <v>907</v>
      </c>
      <c r="B25" s="46">
        <v>0</v>
      </c>
      <c r="C25" s="46">
        <v>0</v>
      </c>
      <c r="D25" s="46">
        <v>0</v>
      </c>
      <c r="E25" s="46">
        <v>3990</v>
      </c>
      <c r="F25" s="46">
        <v>0</v>
      </c>
      <c r="G25" s="46">
        <v>3990</v>
      </c>
      <c r="K25" s="97"/>
      <c r="L25" s="8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3990</v>
      </c>
      <c r="R25" s="63">
        <f t="shared" si="4"/>
        <v>0</v>
      </c>
      <c r="S25" s="63">
        <f t="shared" si="5"/>
        <v>3990</v>
      </c>
      <c r="T25" s="98"/>
    </row>
    <row r="26" spans="1:20" ht="15">
      <c r="A26" s="25" t="s">
        <v>988</v>
      </c>
      <c r="B26" s="46">
        <v>4028</v>
      </c>
      <c r="C26" s="46">
        <v>4028</v>
      </c>
      <c r="D26" s="46">
        <v>0</v>
      </c>
      <c r="E26" s="46">
        <v>18288</v>
      </c>
      <c r="F26" s="46">
        <v>18288</v>
      </c>
      <c r="G26" s="46">
        <v>0</v>
      </c>
      <c r="K26" s="97"/>
      <c r="L26" s="80" t="s">
        <v>988</v>
      </c>
      <c r="M26" s="63">
        <f t="shared" si="0"/>
        <v>4028</v>
      </c>
      <c r="N26" s="63">
        <f t="shared" si="1"/>
        <v>4028</v>
      </c>
      <c r="O26" s="63">
        <f t="shared" si="2"/>
        <v>0</v>
      </c>
      <c r="P26" s="81"/>
      <c r="Q26" s="63">
        <f t="shared" si="3"/>
        <v>18288</v>
      </c>
      <c r="R26" s="63">
        <f t="shared" si="4"/>
        <v>18288</v>
      </c>
      <c r="S26" s="63">
        <f t="shared" si="5"/>
        <v>0</v>
      </c>
      <c r="T26" s="98"/>
    </row>
    <row r="27" spans="1:20" ht="15">
      <c r="A27" s="25" t="s">
        <v>1053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0</v>
      </c>
      <c r="R27" s="63">
        <f t="shared" si="4"/>
        <v>0</v>
      </c>
      <c r="S27" s="63">
        <f t="shared" si="5"/>
        <v>0</v>
      </c>
      <c r="T27" s="9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312098</v>
      </c>
      <c r="C29" s="26">
        <f t="shared" si="6"/>
        <v>267186</v>
      </c>
      <c r="D29" s="26">
        <f t="shared" si="6"/>
        <v>44912</v>
      </c>
      <c r="E29" s="26">
        <f t="shared" si="6"/>
        <v>609664</v>
      </c>
      <c r="F29" s="26">
        <f t="shared" si="6"/>
        <v>510780</v>
      </c>
      <c r="G29" s="26">
        <f t="shared" si="6"/>
        <v>98884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312098</v>
      </c>
      <c r="N30" s="84">
        <f>SUM(N7:N28)</f>
        <v>267186</v>
      </c>
      <c r="O30" s="84">
        <f>SUM(O7:O28)</f>
        <v>44912</v>
      </c>
      <c r="P30" s="85"/>
      <c r="Q30" s="84">
        <f>SUM(Q7:Q28)</f>
        <v>609664</v>
      </c>
      <c r="R30" s="84">
        <f>SUM(R7:R28)</f>
        <v>510780</v>
      </c>
      <c r="S30" s="86">
        <f>SUM(S7:S28)</f>
        <v>98884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3" t="s">
        <v>1921</v>
      </c>
      <c r="B32" s="26">
        <v>24810</v>
      </c>
      <c r="C32" s="26">
        <v>14821</v>
      </c>
      <c r="D32" s="26">
        <v>9989</v>
      </c>
      <c r="E32" s="26">
        <v>801863</v>
      </c>
      <c r="F32" s="26">
        <v>756563</v>
      </c>
      <c r="G32" s="26">
        <v>45300</v>
      </c>
      <c r="K32" s="101"/>
      <c r="L32" s="87" t="str">
        <f>A32</f>
        <v>  Mar 2020</v>
      </c>
      <c r="M32" s="87">
        <f>B32</f>
        <v>24810</v>
      </c>
      <c r="N32" s="87">
        <f>C32</f>
        <v>14821</v>
      </c>
      <c r="O32" s="87">
        <f>D32</f>
        <v>9989</v>
      </c>
      <c r="P32" s="152"/>
      <c r="Q32" s="156">
        <f>E32</f>
        <v>801863</v>
      </c>
      <c r="R32" s="156">
        <f>F32</f>
        <v>756563</v>
      </c>
      <c r="S32" s="156">
        <f>G32</f>
        <v>45300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1843</v>
      </c>
      <c r="B1"/>
      <c r="D1"/>
      <c r="F1"/>
    </row>
    <row r="2" spans="1:22" s="12" customFormat="1" ht="12.75">
      <c r="A2" s="12" t="s">
        <v>1844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40716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4714</v>
      </c>
      <c r="T7" s="17">
        <f t="shared" si="0"/>
        <v>20352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180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56528</v>
      </c>
      <c r="N8" s="17">
        <f t="shared" si="1"/>
        <v>202828</v>
      </c>
      <c r="O8" s="17">
        <f t="shared" si="1"/>
        <v>11278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2880</v>
      </c>
      <c r="T8" s="17">
        <f t="shared" si="1"/>
        <v>3172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5098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9000</v>
      </c>
      <c r="J9" s="17">
        <f t="shared" si="2"/>
        <v>64192</v>
      </c>
      <c r="K9" s="17">
        <f t="shared" si="2"/>
        <v>0</v>
      </c>
      <c r="L9" s="17">
        <f t="shared" si="2"/>
        <v>133</v>
      </c>
      <c r="M9" s="17">
        <f t="shared" si="2"/>
        <v>74591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18087</v>
      </c>
      <c r="T9" s="17">
        <f t="shared" si="2"/>
        <v>7224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15394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5230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19720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1000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3022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8901</v>
      </c>
      <c r="T11" s="17">
        <f t="shared" si="4"/>
        <v>3892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5610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17066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43560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144360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2104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113090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486400</v>
      </c>
      <c r="S14" s="17">
        <f t="shared" si="7"/>
        <v>4160</v>
      </c>
      <c r="T14" s="17">
        <f t="shared" si="7"/>
        <v>6624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2056454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600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19612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23120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7000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46570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12600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223444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106338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26362</v>
      </c>
      <c r="G19" s="17">
        <f aca="true" t="shared" si="12" ref="G19:T19">SUM(G353:G405)</f>
        <v>15600</v>
      </c>
      <c r="H19" s="17">
        <f t="shared" si="12"/>
        <v>0</v>
      </c>
      <c r="I19" s="17">
        <f t="shared" si="12"/>
        <v>5133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56199</v>
      </c>
      <c r="N19" s="17">
        <f t="shared" si="12"/>
        <v>0</v>
      </c>
      <c r="O19" s="17">
        <f t="shared" si="12"/>
        <v>27200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17313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18324</v>
      </c>
      <c r="H20" s="17">
        <f t="shared" si="13"/>
        <v>0</v>
      </c>
      <c r="I20" s="17">
        <f t="shared" si="13"/>
        <v>38064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48644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14400</v>
      </c>
      <c r="T20" s="17">
        <f t="shared" si="13"/>
        <v>1869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72184</v>
      </c>
      <c r="G21" s="17">
        <f aca="true" t="shared" si="14" ref="G21:T21">SUM(G445:G477)</f>
        <v>15148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31172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5915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8000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1622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3971</v>
      </c>
      <c r="T23" s="17">
        <f t="shared" si="16"/>
        <v>23044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5460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2</v>
      </c>
      <c r="J24" s="17">
        <f t="shared" si="17"/>
        <v>1502</v>
      </c>
      <c r="K24" s="17">
        <f t="shared" si="17"/>
        <v>0</v>
      </c>
      <c r="L24" s="17">
        <f t="shared" si="17"/>
        <v>0</v>
      </c>
      <c r="M24" s="17">
        <f t="shared" si="17"/>
        <v>213878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96276</v>
      </c>
      <c r="S24" s="17">
        <f t="shared" si="17"/>
        <v>0</v>
      </c>
      <c r="T24" s="17">
        <f t="shared" si="17"/>
        <v>1440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27132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4013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4028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861580</v>
      </c>
      <c r="T26" s="17">
        <f t="shared" si="19"/>
        <v>1900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1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15756</v>
      </c>
      <c r="T27" s="17">
        <f t="shared" si="20"/>
        <v>744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312098</v>
      </c>
      <c r="G29" s="17">
        <f aca="true" t="shared" si="22" ref="G29:T29">SUM(G7:G28)</f>
        <v>49072</v>
      </c>
      <c r="H29" s="17">
        <f t="shared" si="22"/>
        <v>0</v>
      </c>
      <c r="I29" s="17">
        <f t="shared" si="22"/>
        <v>70040</v>
      </c>
      <c r="J29" s="17">
        <f t="shared" si="22"/>
        <v>65694</v>
      </c>
      <c r="K29" s="17">
        <f t="shared" si="22"/>
        <v>0</v>
      </c>
      <c r="L29" s="17">
        <f t="shared" si="22"/>
        <v>133</v>
      </c>
      <c r="M29" s="17">
        <f t="shared" si="22"/>
        <v>3012276</v>
      </c>
      <c r="N29" s="17">
        <f t="shared" si="22"/>
        <v>202828</v>
      </c>
      <c r="O29" s="17">
        <f t="shared" si="22"/>
        <v>38478</v>
      </c>
      <c r="P29" s="17">
        <f t="shared" si="22"/>
        <v>35132</v>
      </c>
      <c r="Q29" s="17">
        <f t="shared" si="22"/>
        <v>0</v>
      </c>
      <c r="R29" s="17">
        <f t="shared" si="22"/>
        <v>582676</v>
      </c>
      <c r="S29" s="17">
        <f t="shared" si="22"/>
        <v>947049</v>
      </c>
      <c r="T29" s="17">
        <f t="shared" si="22"/>
        <v>245244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1" t="s">
        <v>1842</v>
      </c>
      <c r="W31" s="58"/>
      <c r="X31" s="15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6"/>
      <c r="AM31" s="46"/>
    </row>
    <row r="32" spans="1:39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1" t="s">
        <v>1842</v>
      </c>
      <c r="W32" s="58"/>
      <c r="X32" s="155"/>
      <c r="Y32" s="27"/>
      <c r="Z32" s="27"/>
      <c r="AA32" s="27"/>
      <c r="AB32" s="27"/>
      <c r="AC32" s="27"/>
      <c r="AD32" s="27"/>
      <c r="AE32" s="27"/>
      <c r="AF32" s="46"/>
      <c r="AG32" s="27"/>
      <c r="AH32" s="27"/>
      <c r="AI32" s="27"/>
      <c r="AJ32" s="27"/>
      <c r="AK32" s="27"/>
      <c r="AL32" s="27"/>
      <c r="AM32" s="46"/>
    </row>
    <row r="33" spans="1:39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1" t="s">
        <v>1842</v>
      </c>
      <c r="W33" s="58"/>
      <c r="X33" s="155"/>
      <c r="Y33" s="27"/>
      <c r="Z33" s="27"/>
      <c r="AA33" s="27"/>
      <c r="AB33" s="27"/>
      <c r="AC33" s="27"/>
      <c r="AD33" s="27"/>
      <c r="AE33" s="27"/>
      <c r="AF33" s="46"/>
      <c r="AG33" s="27"/>
      <c r="AH33" s="27"/>
      <c r="AI33" s="27"/>
      <c r="AJ33" s="27"/>
      <c r="AK33" s="27"/>
      <c r="AL33" s="27"/>
      <c r="AM33" s="46"/>
    </row>
    <row r="34" spans="1:39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 t="s">
        <v>1715</v>
      </c>
      <c r="G34" s="63" t="s">
        <v>1715</v>
      </c>
      <c r="H34" s="63" t="s">
        <v>1715</v>
      </c>
      <c r="I34" s="63" t="s">
        <v>1715</v>
      </c>
      <c r="J34" s="63" t="s">
        <v>1715</v>
      </c>
      <c r="K34" s="63" t="s">
        <v>1715</v>
      </c>
      <c r="L34" s="63" t="s">
        <v>1715</v>
      </c>
      <c r="M34" s="63" t="s">
        <v>1715</v>
      </c>
      <c r="N34" s="63" t="s">
        <v>1715</v>
      </c>
      <c r="O34" s="63" t="s">
        <v>1715</v>
      </c>
      <c r="P34" s="63" t="s">
        <v>1715</v>
      </c>
      <c r="Q34" s="63" t="s">
        <v>1715</v>
      </c>
      <c r="R34" s="63" t="s">
        <v>1715</v>
      </c>
      <c r="S34" s="63" t="s">
        <v>1715</v>
      </c>
      <c r="T34" s="63" t="s">
        <v>1715</v>
      </c>
      <c r="U34" s="153"/>
      <c r="V34" s="161" t="s">
        <v>1715</v>
      </c>
      <c r="W34" s="58"/>
      <c r="X34" s="155"/>
      <c r="Y34" s="27"/>
      <c r="Z34" s="27"/>
      <c r="AA34" s="27"/>
      <c r="AB34" s="27"/>
      <c r="AC34" s="27"/>
      <c r="AD34" s="27"/>
      <c r="AE34" s="27"/>
      <c r="AF34" s="46"/>
      <c r="AG34" s="27"/>
      <c r="AH34" s="27"/>
      <c r="AI34" s="27"/>
      <c r="AJ34" s="27"/>
      <c r="AK34" s="27"/>
      <c r="AL34" s="27"/>
      <c r="AM34" s="27"/>
    </row>
    <row r="35" spans="1:39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4714</v>
      </c>
      <c r="T35" s="63">
        <v>1536</v>
      </c>
      <c r="U35" s="33"/>
      <c r="V35" s="161" t="s">
        <v>1918</v>
      </c>
      <c r="W35" s="58"/>
      <c r="X35" s="155"/>
      <c r="Y35" s="27"/>
      <c r="Z35" s="27"/>
      <c r="AA35" s="27"/>
      <c r="AB35" s="27"/>
      <c r="AC35" s="27"/>
      <c r="AD35" s="27"/>
      <c r="AE35" s="27"/>
      <c r="AF35" s="46"/>
      <c r="AG35" s="27"/>
      <c r="AH35" s="27"/>
      <c r="AI35" s="27"/>
      <c r="AJ35" s="27"/>
      <c r="AK35" s="27"/>
      <c r="AL35" s="27"/>
      <c r="AM35" s="27"/>
    </row>
    <row r="36" spans="1:39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1" t="s">
        <v>1918</v>
      </c>
      <c r="W36" s="58"/>
      <c r="X36" s="15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</row>
    <row r="37" spans="1:39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1" t="s">
        <v>1842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</row>
    <row r="38" spans="1:39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1" t="s">
        <v>1918</v>
      </c>
      <c r="W38" s="58"/>
      <c r="X38" s="155"/>
      <c r="Y38" s="27"/>
      <c r="Z38" s="27"/>
      <c r="AA38" s="27"/>
      <c r="AB38" s="27"/>
      <c r="AC38" s="27"/>
      <c r="AD38" s="27"/>
      <c r="AE38" s="27"/>
      <c r="AF38" s="46"/>
      <c r="AG38" s="27"/>
      <c r="AH38" s="27"/>
      <c r="AI38" s="27"/>
      <c r="AJ38" s="27"/>
      <c r="AK38" s="27"/>
      <c r="AL38" s="27"/>
      <c r="AM38" s="27"/>
    </row>
    <row r="39" spans="1:39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33"/>
      <c r="V39" s="161" t="s">
        <v>1918</v>
      </c>
      <c r="W39" s="58"/>
      <c r="X39" s="155"/>
      <c r="Y39" s="4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33"/>
      <c r="V40" s="161" t="s">
        <v>1918</v>
      </c>
      <c r="W40" s="58"/>
      <c r="X40" s="155"/>
      <c r="Y40" s="27"/>
      <c r="Z40" s="27"/>
      <c r="AA40" s="27"/>
      <c r="AB40" s="27"/>
      <c r="AC40" s="27"/>
      <c r="AD40" s="27"/>
      <c r="AE40" s="27"/>
      <c r="AF40" s="27"/>
      <c r="AG40" s="46"/>
      <c r="AH40" s="27"/>
      <c r="AI40" s="27"/>
      <c r="AJ40" s="27"/>
      <c r="AK40" s="27"/>
      <c r="AL40" s="27"/>
      <c r="AM40" s="27"/>
    </row>
    <row r="41" spans="1:39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1" t="s">
        <v>1842</v>
      </c>
      <c r="W41" s="58"/>
      <c r="X41" s="15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6"/>
    </row>
    <row r="42" spans="1:39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21276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2016</v>
      </c>
      <c r="U42" s="33"/>
      <c r="V42" s="161" t="s">
        <v>1918</v>
      </c>
      <c r="W42" s="58"/>
      <c r="X42" s="15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46"/>
      <c r="AM42" s="27"/>
    </row>
    <row r="43" spans="1:39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17640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16800</v>
      </c>
      <c r="U43" s="33"/>
      <c r="V43" s="161" t="s">
        <v>1842</v>
      </c>
      <c r="W43" s="58"/>
      <c r="X43" s="155"/>
      <c r="Y43" s="27"/>
      <c r="Z43" s="27"/>
      <c r="AA43" s="27"/>
      <c r="AB43" s="27"/>
      <c r="AC43" s="27"/>
      <c r="AD43" s="27"/>
      <c r="AE43" s="27"/>
      <c r="AF43" s="27"/>
      <c r="AG43" s="27"/>
      <c r="AH43" s="46"/>
      <c r="AI43" s="27"/>
      <c r="AJ43" s="27"/>
      <c r="AK43" s="27"/>
      <c r="AL43" s="27"/>
      <c r="AM43" s="27"/>
    </row>
    <row r="44" spans="1:39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1" t="s">
        <v>1918</v>
      </c>
      <c r="W44" s="58"/>
      <c r="X44" s="155"/>
      <c r="Y44" s="27"/>
      <c r="Z44" s="27"/>
      <c r="AA44" s="27"/>
      <c r="AB44" s="27"/>
      <c r="AC44" s="27"/>
      <c r="AD44" s="27"/>
      <c r="AE44" s="27"/>
      <c r="AF44" s="27"/>
      <c r="AG44" s="46"/>
      <c r="AH44" s="27"/>
      <c r="AI44" s="27"/>
      <c r="AJ44" s="27"/>
      <c r="AK44" s="27"/>
      <c r="AL44" s="27"/>
      <c r="AM44" s="27"/>
    </row>
    <row r="45" spans="1:39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1" t="s">
        <v>1842</v>
      </c>
      <c r="W45" s="58"/>
      <c r="X45" s="15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6"/>
      <c r="AM45" s="27"/>
    </row>
    <row r="46" spans="1:39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1800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1" t="s">
        <v>1842</v>
      </c>
      <c r="W46" s="58"/>
      <c r="X46" s="15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6"/>
    </row>
    <row r="47" spans="1:39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1" t="s">
        <v>1918</v>
      </c>
      <c r="W47" s="58"/>
      <c r="X47" s="15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6"/>
    </row>
    <row r="48" spans="1:39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1" t="s">
        <v>1842</v>
      </c>
      <c r="W48" s="58"/>
      <c r="X48" s="155"/>
      <c r="Y48" s="27"/>
      <c r="Z48" s="27"/>
      <c r="AA48" s="27"/>
      <c r="AB48" s="27"/>
      <c r="AC48" s="27"/>
      <c r="AD48" s="27"/>
      <c r="AE48" s="27"/>
      <c r="AF48" s="46"/>
      <c r="AG48" s="27"/>
      <c r="AH48" s="27"/>
      <c r="AI48" s="27"/>
      <c r="AJ48" s="27"/>
      <c r="AK48" s="27"/>
      <c r="AL48" s="27"/>
      <c r="AM48" s="27"/>
    </row>
    <row r="49" spans="1:39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1" t="s">
        <v>1918</v>
      </c>
      <c r="W49" s="58"/>
      <c r="X49" s="155"/>
      <c r="Y49" s="46"/>
      <c r="Z49" s="27"/>
      <c r="AA49" s="27"/>
      <c r="AB49" s="27"/>
      <c r="AC49" s="46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153"/>
      <c r="V50" s="161" t="s">
        <v>1918</v>
      </c>
      <c r="W50" s="58"/>
      <c r="X50" s="155"/>
      <c r="Y50" s="27"/>
      <c r="Z50" s="27"/>
      <c r="AA50" s="27"/>
      <c r="AB50" s="46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1" t="s">
        <v>1842</v>
      </c>
      <c r="W51" s="58"/>
      <c r="X51" s="155"/>
      <c r="Y51" s="27"/>
      <c r="Z51" s="27"/>
      <c r="AA51" s="27"/>
      <c r="AB51" s="27"/>
      <c r="AC51" s="27"/>
      <c r="AD51" s="27"/>
      <c r="AE51" s="46"/>
      <c r="AF51" s="46"/>
      <c r="AG51" s="27"/>
      <c r="AH51" s="27"/>
      <c r="AI51" s="27"/>
      <c r="AJ51" s="27"/>
      <c r="AK51" s="27"/>
      <c r="AL51" s="27"/>
      <c r="AM51" s="27"/>
    </row>
    <row r="52" spans="1:39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1" t="s">
        <v>1918</v>
      </c>
      <c r="W52" s="58"/>
      <c r="X52" s="155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6"/>
    </row>
    <row r="53" spans="1:39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33"/>
      <c r="V53" s="161" t="s">
        <v>1918</v>
      </c>
      <c r="W53" s="58"/>
      <c r="X53" s="15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6"/>
    </row>
    <row r="54" spans="1:39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 t="s">
        <v>1715</v>
      </c>
      <c r="G54" s="63" t="s">
        <v>1715</v>
      </c>
      <c r="H54" s="63" t="s">
        <v>1715</v>
      </c>
      <c r="I54" s="63" t="s">
        <v>1715</v>
      </c>
      <c r="J54" s="63" t="s">
        <v>1715</v>
      </c>
      <c r="K54" s="63" t="s">
        <v>1715</v>
      </c>
      <c r="L54" s="63" t="s">
        <v>1715</v>
      </c>
      <c r="M54" s="63" t="s">
        <v>1715</v>
      </c>
      <c r="N54" s="63" t="s">
        <v>1715</v>
      </c>
      <c r="O54" s="63" t="s">
        <v>1715</v>
      </c>
      <c r="P54" s="63" t="s">
        <v>1715</v>
      </c>
      <c r="Q54" s="63" t="s">
        <v>1715</v>
      </c>
      <c r="R54" s="63" t="s">
        <v>1715</v>
      </c>
      <c r="S54" s="63" t="s">
        <v>1715</v>
      </c>
      <c r="T54" s="63" t="s">
        <v>1715</v>
      </c>
      <c r="U54" s="153"/>
      <c r="V54" s="161" t="s">
        <v>1715</v>
      </c>
      <c r="W54" s="58"/>
      <c r="X54" s="15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6"/>
    </row>
    <row r="55" spans="1:39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1" t="s">
        <v>1842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46"/>
      <c r="AM55" s="27"/>
    </row>
    <row r="56" spans="1:39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1" t="s">
        <v>1842</v>
      </c>
      <c r="W56" s="58"/>
      <c r="X56" s="155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6"/>
    </row>
    <row r="57" spans="1:39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44798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33"/>
      <c r="V57" s="161" t="s">
        <v>1842</v>
      </c>
      <c r="W57" s="58"/>
      <c r="X57" s="155"/>
      <c r="Y57" s="27"/>
      <c r="Z57" s="27"/>
      <c r="AA57" s="27"/>
      <c r="AB57" s="46"/>
      <c r="AC57" s="27"/>
      <c r="AD57" s="27"/>
      <c r="AE57" s="27"/>
      <c r="AF57" s="46"/>
      <c r="AG57" s="27"/>
      <c r="AH57" s="27"/>
      <c r="AI57" s="27"/>
      <c r="AJ57" s="27"/>
      <c r="AK57" s="27"/>
      <c r="AL57" s="27"/>
      <c r="AM57" s="27"/>
    </row>
    <row r="58" spans="1:39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1" t="s">
        <v>1842</v>
      </c>
      <c r="W58" s="58"/>
      <c r="X58" s="155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6"/>
    </row>
    <row r="59" spans="1:39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 t="s">
        <v>1715</v>
      </c>
      <c r="G59" s="63" t="s">
        <v>1715</v>
      </c>
      <c r="H59" s="63" t="s">
        <v>1715</v>
      </c>
      <c r="I59" s="63" t="s">
        <v>1715</v>
      </c>
      <c r="J59" s="63" t="s">
        <v>1715</v>
      </c>
      <c r="K59" s="63" t="s">
        <v>1715</v>
      </c>
      <c r="L59" s="63" t="s">
        <v>1715</v>
      </c>
      <c r="M59" s="63" t="s">
        <v>1715</v>
      </c>
      <c r="N59" s="63" t="s">
        <v>1715</v>
      </c>
      <c r="O59" s="63" t="s">
        <v>1715</v>
      </c>
      <c r="P59" s="63" t="s">
        <v>1715</v>
      </c>
      <c r="Q59" s="63" t="s">
        <v>1715</v>
      </c>
      <c r="R59" s="63" t="s">
        <v>1715</v>
      </c>
      <c r="S59" s="63" t="s">
        <v>1715</v>
      </c>
      <c r="T59" s="63" t="s">
        <v>1715</v>
      </c>
      <c r="U59" s="33"/>
      <c r="V59" s="161" t="s">
        <v>1715</v>
      </c>
      <c r="W59" s="58"/>
      <c r="X59" s="155"/>
      <c r="Y59" s="4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39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1" t="s">
        <v>1842</v>
      </c>
      <c r="W60" s="58"/>
      <c r="X60" s="15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</row>
    <row r="61" spans="1:39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1" t="s">
        <v>1842</v>
      </c>
      <c r="W61" s="58"/>
      <c r="X61" s="155"/>
      <c r="Y61" s="46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46"/>
      <c r="AM61" s="46"/>
    </row>
    <row r="62" spans="1:39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1" t="s">
        <v>1842</v>
      </c>
      <c r="W62" s="58"/>
      <c r="X62" s="155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6"/>
    </row>
    <row r="63" spans="1:39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1" t="s">
        <v>1842</v>
      </c>
      <c r="W63" s="58"/>
      <c r="X63" s="155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6"/>
      <c r="AM63" s="27"/>
    </row>
    <row r="64" spans="1:39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153"/>
      <c r="V64" s="161" t="s">
        <v>1842</v>
      </c>
      <c r="W64" s="58"/>
      <c r="X64" s="155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6"/>
    </row>
    <row r="65" spans="1:39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720</v>
      </c>
      <c r="U65" s="153"/>
      <c r="V65" s="161" t="s">
        <v>1842</v>
      </c>
      <c r="W65" s="58"/>
      <c r="X65" s="15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6"/>
    </row>
    <row r="66" spans="1:39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1" t="s">
        <v>1842</v>
      </c>
      <c r="W66" s="58"/>
      <c r="X66" s="155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6"/>
    </row>
    <row r="67" spans="1:39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1" t="s">
        <v>1842</v>
      </c>
      <c r="W67" s="58"/>
      <c r="X67" s="155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6"/>
    </row>
    <row r="68" spans="1:39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1" t="s">
        <v>1842</v>
      </c>
      <c r="W68" s="58"/>
      <c r="X68" s="155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6"/>
    </row>
    <row r="69" spans="1:39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1" t="s">
        <v>1842</v>
      </c>
      <c r="W69" s="58"/>
      <c r="X69" s="155"/>
      <c r="Y69" s="27"/>
      <c r="Z69" s="27"/>
      <c r="AA69" s="27"/>
      <c r="AB69" s="46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6"/>
    </row>
    <row r="70" spans="1:39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1092</v>
      </c>
      <c r="U70" s="153"/>
      <c r="V70" s="161" t="s">
        <v>1918</v>
      </c>
      <c r="W70" s="58"/>
      <c r="X70" s="155"/>
      <c r="Y70" s="27"/>
      <c r="Z70" s="27"/>
      <c r="AA70" s="27"/>
      <c r="AB70" s="27"/>
      <c r="AC70" s="27"/>
      <c r="AD70" s="27"/>
      <c r="AE70" s="27"/>
      <c r="AF70" s="27"/>
      <c r="AG70" s="27"/>
      <c r="AH70" s="46"/>
      <c r="AI70" s="27"/>
      <c r="AJ70" s="27"/>
      <c r="AK70" s="27"/>
      <c r="AL70" s="27"/>
      <c r="AM70" s="46"/>
    </row>
    <row r="71" spans="1:39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 t="s">
        <v>1715</v>
      </c>
      <c r="G71" s="63" t="s">
        <v>1715</v>
      </c>
      <c r="H71" s="63" t="s">
        <v>1715</v>
      </c>
      <c r="I71" s="63" t="s">
        <v>1715</v>
      </c>
      <c r="J71" s="63" t="s">
        <v>1715</v>
      </c>
      <c r="K71" s="63" t="s">
        <v>1715</v>
      </c>
      <c r="L71" s="63" t="s">
        <v>1715</v>
      </c>
      <c r="M71" s="63" t="s">
        <v>1715</v>
      </c>
      <c r="N71" s="63" t="s">
        <v>1715</v>
      </c>
      <c r="O71" s="63" t="s">
        <v>1715</v>
      </c>
      <c r="P71" s="63" t="s">
        <v>1715</v>
      </c>
      <c r="Q71" s="63" t="s">
        <v>1715</v>
      </c>
      <c r="R71" s="63" t="s">
        <v>1715</v>
      </c>
      <c r="S71" s="63" t="s">
        <v>1715</v>
      </c>
      <c r="T71" s="63" t="s">
        <v>1715</v>
      </c>
      <c r="U71" s="153"/>
      <c r="V71" s="161" t="s">
        <v>1715</v>
      </c>
      <c r="W71" s="58"/>
      <c r="X71" s="155"/>
      <c r="Y71" s="46"/>
      <c r="Z71" s="27"/>
      <c r="AA71" s="27"/>
      <c r="AB71" s="27"/>
      <c r="AC71" s="27"/>
      <c r="AD71" s="27"/>
      <c r="AE71" s="27"/>
      <c r="AF71" s="46"/>
      <c r="AG71" s="27"/>
      <c r="AH71" s="27"/>
      <c r="AI71" s="27"/>
      <c r="AJ71" s="27"/>
      <c r="AK71" s="27"/>
      <c r="AL71" s="27"/>
      <c r="AM71" s="27"/>
    </row>
    <row r="72" spans="1:39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1" t="s">
        <v>1842</v>
      </c>
      <c r="W72" s="58"/>
      <c r="X72" s="155"/>
      <c r="Y72" s="46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1:39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1" t="s">
        <v>1842</v>
      </c>
      <c r="W73" s="58"/>
      <c r="X73" s="155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6"/>
    </row>
    <row r="74" spans="1:39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11730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1" t="s">
        <v>1842</v>
      </c>
      <c r="W74" s="58"/>
      <c r="X74" s="155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6"/>
    </row>
    <row r="75" spans="1:39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1" t="s">
        <v>1918</v>
      </c>
      <c r="W75" s="58"/>
      <c r="X75" s="155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46"/>
      <c r="AM75" s="27"/>
    </row>
    <row r="76" spans="1:39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1" t="s">
        <v>1918</v>
      </c>
      <c r="W76" s="58"/>
      <c r="X76" s="155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46"/>
      <c r="AL76" s="27"/>
      <c r="AM76" s="46"/>
    </row>
    <row r="77" spans="1:39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1" t="s">
        <v>1842</v>
      </c>
      <c r="W77" s="58"/>
      <c r="X77" s="155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6"/>
    </row>
    <row r="78" spans="1:39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1" t="s">
        <v>1842</v>
      </c>
      <c r="W78" s="58"/>
      <c r="X78" s="155"/>
      <c r="Y78" s="27"/>
      <c r="Z78" s="27"/>
      <c r="AA78" s="27"/>
      <c r="AB78" s="27"/>
      <c r="AC78" s="27"/>
      <c r="AD78" s="27"/>
      <c r="AE78" s="27"/>
      <c r="AF78" s="46"/>
      <c r="AG78" s="27"/>
      <c r="AH78" s="27"/>
      <c r="AI78" s="27"/>
      <c r="AJ78" s="27"/>
      <c r="AK78" s="27"/>
      <c r="AL78" s="27"/>
      <c r="AM78" s="27"/>
    </row>
    <row r="79" spans="1:39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1" t="s">
        <v>1842</v>
      </c>
      <c r="W79" s="58"/>
      <c r="X79" s="155"/>
      <c r="Y79" s="27"/>
      <c r="Z79" s="27"/>
      <c r="AA79" s="27"/>
      <c r="AB79" s="27"/>
      <c r="AC79" s="27"/>
      <c r="AD79" s="27"/>
      <c r="AE79" s="27"/>
      <c r="AF79" s="46"/>
      <c r="AG79" s="27"/>
      <c r="AH79" s="27"/>
      <c r="AI79" s="27"/>
      <c r="AJ79" s="27"/>
      <c r="AK79" s="27"/>
      <c r="AL79" s="27"/>
      <c r="AM79" s="27"/>
    </row>
    <row r="80" spans="1:39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1" t="s">
        <v>1842</v>
      </c>
      <c r="W80" s="58"/>
      <c r="X80" s="155"/>
      <c r="Y80" s="27"/>
      <c r="Z80" s="27"/>
      <c r="AA80" s="27"/>
      <c r="AB80" s="27"/>
      <c r="AC80" s="27"/>
      <c r="AD80" s="27"/>
      <c r="AE80" s="27"/>
      <c r="AF80" s="46"/>
      <c r="AG80" s="27"/>
      <c r="AH80" s="27"/>
      <c r="AI80" s="27"/>
      <c r="AJ80" s="27"/>
      <c r="AK80" s="27"/>
      <c r="AL80" s="27"/>
      <c r="AM80" s="27"/>
    </row>
    <row r="81" spans="1:39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1" t="s">
        <v>1842</v>
      </c>
      <c r="W81" s="58"/>
      <c r="X81" s="155"/>
      <c r="Y81" s="27"/>
      <c r="Z81" s="27"/>
      <c r="AA81" s="27"/>
      <c r="AB81" s="27"/>
      <c r="AC81" s="27"/>
      <c r="AD81" s="27"/>
      <c r="AE81" s="27"/>
      <c r="AF81" s="46"/>
      <c r="AG81" s="27"/>
      <c r="AH81" s="27"/>
      <c r="AI81" s="27"/>
      <c r="AJ81" s="27"/>
      <c r="AK81" s="27"/>
      <c r="AL81" s="27"/>
      <c r="AM81" s="27"/>
    </row>
    <row r="82" spans="1:39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1" t="s">
        <v>1842</v>
      </c>
      <c r="W82" s="58"/>
      <c r="X82" s="15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6"/>
    </row>
    <row r="83" spans="1:39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33"/>
      <c r="V83" s="161" t="s">
        <v>1918</v>
      </c>
      <c r="W83" s="58"/>
      <c r="X83" s="15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6"/>
    </row>
    <row r="84" spans="1:39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180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1" t="s">
        <v>1842</v>
      </c>
      <c r="W84" s="58"/>
      <c r="X84" s="155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6"/>
    </row>
    <row r="85" spans="1:39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1" t="s">
        <v>1842</v>
      </c>
      <c r="W85" s="58"/>
      <c r="X85" s="155"/>
      <c r="Y85" s="46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1:39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1" t="s">
        <v>1918</v>
      </c>
      <c r="W86" s="58"/>
      <c r="X86" s="155"/>
      <c r="Y86" s="27"/>
      <c r="Z86" s="27"/>
      <c r="AA86" s="27"/>
      <c r="AB86" s="27"/>
      <c r="AC86" s="27"/>
      <c r="AD86" s="27"/>
      <c r="AE86" s="27"/>
      <c r="AF86" s="46"/>
      <c r="AG86" s="27"/>
      <c r="AH86" s="27"/>
      <c r="AI86" s="27"/>
      <c r="AJ86" s="27"/>
      <c r="AK86" s="27"/>
      <c r="AL86" s="27"/>
      <c r="AM86" s="27"/>
    </row>
    <row r="87" spans="1:39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1" t="s">
        <v>1842</v>
      </c>
      <c r="W87" s="58"/>
      <c r="X87" s="155"/>
      <c r="Y87" s="4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46"/>
      <c r="AM87" s="27"/>
    </row>
    <row r="88" spans="1:39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 t="s">
        <v>1715</v>
      </c>
      <c r="G88" s="63" t="s">
        <v>1715</v>
      </c>
      <c r="H88" s="63" t="s">
        <v>1715</v>
      </c>
      <c r="I88" s="63" t="s">
        <v>1715</v>
      </c>
      <c r="J88" s="63" t="s">
        <v>1715</v>
      </c>
      <c r="K88" s="63" t="s">
        <v>1715</v>
      </c>
      <c r="L88" s="63" t="s">
        <v>1715</v>
      </c>
      <c r="M88" s="63" t="s">
        <v>1715</v>
      </c>
      <c r="N88" s="63" t="s">
        <v>1715</v>
      </c>
      <c r="O88" s="63" t="s">
        <v>1715</v>
      </c>
      <c r="P88" s="63" t="s">
        <v>1715</v>
      </c>
      <c r="Q88" s="63" t="s">
        <v>1715</v>
      </c>
      <c r="R88" s="63" t="s">
        <v>1715</v>
      </c>
      <c r="S88" s="63" t="s">
        <v>1715</v>
      </c>
      <c r="T88" s="63" t="s">
        <v>1715</v>
      </c>
      <c r="U88" s="153"/>
      <c r="V88" s="161" t="s">
        <v>1715</v>
      </c>
      <c r="W88" s="58"/>
      <c r="X88" s="155"/>
      <c r="Y88" s="27"/>
      <c r="Z88" s="27"/>
      <c r="AA88" s="27"/>
      <c r="AB88" s="46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1" t="s">
        <v>1842</v>
      </c>
      <c r="W89" s="58"/>
      <c r="X89" s="155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6"/>
    </row>
    <row r="90" spans="1:39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1" t="s">
        <v>1842</v>
      </c>
      <c r="W90" s="58"/>
      <c r="X90" s="155"/>
      <c r="Y90" s="27"/>
      <c r="Z90" s="27"/>
      <c r="AA90" s="27"/>
      <c r="AB90" s="27"/>
      <c r="AC90" s="27"/>
      <c r="AD90" s="27"/>
      <c r="AE90" s="27"/>
      <c r="AF90" s="46"/>
      <c r="AG90" s="27"/>
      <c r="AH90" s="27"/>
      <c r="AI90" s="27"/>
      <c r="AJ90" s="27"/>
      <c r="AK90" s="27"/>
      <c r="AL90" s="27"/>
      <c r="AM90" s="27"/>
    </row>
    <row r="91" spans="1:39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1" t="s">
        <v>1842</v>
      </c>
      <c r="W91" s="58"/>
      <c r="X91" s="155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6"/>
    </row>
    <row r="92" spans="1:39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1" t="s">
        <v>1918</v>
      </c>
      <c r="W92" s="58"/>
      <c r="X92" s="155"/>
      <c r="Y92" s="27"/>
      <c r="Z92" s="27"/>
      <c r="AA92" s="27"/>
      <c r="AB92" s="27"/>
      <c r="AC92" s="27"/>
      <c r="AD92" s="27"/>
      <c r="AE92" s="27"/>
      <c r="AF92" s="46"/>
      <c r="AG92" s="27"/>
      <c r="AH92" s="27"/>
      <c r="AI92" s="27"/>
      <c r="AJ92" s="27"/>
      <c r="AK92" s="27"/>
      <c r="AL92" s="27"/>
      <c r="AM92" s="27"/>
    </row>
    <row r="93" spans="1:39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1" t="s">
        <v>1842</v>
      </c>
      <c r="W93" s="58"/>
      <c r="X93" s="155"/>
      <c r="Y93" s="27"/>
      <c r="Z93" s="27"/>
      <c r="AA93" s="27"/>
      <c r="AB93" s="27"/>
      <c r="AC93" s="27"/>
      <c r="AD93" s="27"/>
      <c r="AE93" s="27"/>
      <c r="AF93" s="46"/>
      <c r="AG93" s="27"/>
      <c r="AH93" s="27"/>
      <c r="AI93" s="27"/>
      <c r="AJ93" s="27"/>
      <c r="AK93" s="27"/>
      <c r="AL93" s="27"/>
      <c r="AM93" s="27"/>
    </row>
    <row r="94" spans="1:39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1" t="s">
        <v>1842</v>
      </c>
      <c r="W94" s="58"/>
      <c r="X94" s="155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6"/>
    </row>
    <row r="95" spans="1:39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1" t="s">
        <v>1918</v>
      </c>
      <c r="W95" s="58"/>
      <c r="X95" s="155"/>
      <c r="Y95" s="27"/>
      <c r="Z95" s="27"/>
      <c r="AA95" s="27"/>
      <c r="AB95" s="27"/>
      <c r="AC95" s="27"/>
      <c r="AD95" s="27"/>
      <c r="AE95" s="27"/>
      <c r="AF95" s="46"/>
      <c r="AG95" s="27"/>
      <c r="AH95" s="27"/>
      <c r="AI95" s="27"/>
      <c r="AJ95" s="27"/>
      <c r="AK95" s="27"/>
      <c r="AL95" s="27"/>
      <c r="AM95" s="27"/>
    </row>
    <row r="96" spans="1:39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1" t="s">
        <v>1842</v>
      </c>
      <c r="W96" s="58"/>
      <c r="X96" s="155"/>
      <c r="Y96" s="27"/>
      <c r="Z96" s="27"/>
      <c r="AA96" s="27"/>
      <c r="AB96" s="27"/>
      <c r="AC96" s="27"/>
      <c r="AD96" s="27"/>
      <c r="AE96" s="27"/>
      <c r="AF96" s="46"/>
      <c r="AG96" s="27"/>
      <c r="AH96" s="27"/>
      <c r="AI96" s="27"/>
      <c r="AJ96" s="27"/>
      <c r="AK96" s="27"/>
      <c r="AL96" s="27"/>
      <c r="AM96" s="27"/>
    </row>
    <row r="97" spans="1:39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1" t="s">
        <v>1918</v>
      </c>
      <c r="W97" s="58"/>
      <c r="X97" s="155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6"/>
    </row>
    <row r="98" spans="1:39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1" t="s">
        <v>1842</v>
      </c>
      <c r="W98" s="58"/>
      <c r="X98" s="155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6"/>
    </row>
    <row r="99" spans="1:39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1" t="s">
        <v>1842</v>
      </c>
      <c r="W99" s="58"/>
      <c r="X99" s="155"/>
      <c r="Y99" s="27"/>
      <c r="Z99" s="46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6"/>
    </row>
    <row r="100" spans="1:39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1" t="s">
        <v>1918</v>
      </c>
      <c r="W100" s="58"/>
      <c r="X100" s="155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6"/>
    </row>
    <row r="101" spans="1:39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1" t="s">
        <v>1842</v>
      </c>
      <c r="W101" s="58"/>
      <c r="X101" s="155"/>
      <c r="Y101" s="27"/>
      <c r="Z101" s="27"/>
      <c r="AA101" s="27"/>
      <c r="AB101" s="27"/>
      <c r="AC101" s="27"/>
      <c r="AD101" s="27"/>
      <c r="AE101" s="27"/>
      <c r="AF101" s="27"/>
      <c r="AG101" s="27"/>
      <c r="AH101" s="46"/>
      <c r="AI101" s="27"/>
      <c r="AJ101" s="27"/>
      <c r="AK101" s="27"/>
      <c r="AL101" s="27"/>
      <c r="AM101" s="27"/>
    </row>
    <row r="102" spans="1:39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1" t="s">
        <v>1842</v>
      </c>
      <c r="W102" s="58"/>
      <c r="X102" s="155"/>
      <c r="Y102" s="46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6"/>
    </row>
    <row r="103" spans="1:39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 t="s">
        <v>1715</v>
      </c>
      <c r="G103" s="63" t="s">
        <v>1715</v>
      </c>
      <c r="H103" s="63" t="s">
        <v>1715</v>
      </c>
      <c r="I103" s="63" t="s">
        <v>1715</v>
      </c>
      <c r="J103" s="63" t="s">
        <v>1715</v>
      </c>
      <c r="K103" s="63" t="s">
        <v>1715</v>
      </c>
      <c r="L103" s="63" t="s">
        <v>1715</v>
      </c>
      <c r="M103" s="63" t="s">
        <v>1715</v>
      </c>
      <c r="N103" s="63" t="s">
        <v>1715</v>
      </c>
      <c r="O103" s="63" t="s">
        <v>1715</v>
      </c>
      <c r="P103" s="63" t="s">
        <v>1715</v>
      </c>
      <c r="Q103" s="63" t="s">
        <v>1715</v>
      </c>
      <c r="R103" s="63" t="s">
        <v>1715</v>
      </c>
      <c r="S103" s="63" t="s">
        <v>1715</v>
      </c>
      <c r="T103" s="63" t="s">
        <v>1715</v>
      </c>
      <c r="U103" s="153"/>
      <c r="V103" s="161" t="s">
        <v>1715</v>
      </c>
      <c r="W103" s="58"/>
      <c r="X103" s="155"/>
      <c r="Y103" s="27"/>
      <c r="Z103" s="27"/>
      <c r="AA103" s="27"/>
      <c r="AB103" s="27"/>
      <c r="AC103" s="27"/>
      <c r="AD103" s="27"/>
      <c r="AE103" s="27"/>
      <c r="AF103" s="46"/>
      <c r="AG103" s="27"/>
      <c r="AH103" s="27"/>
      <c r="AI103" s="27"/>
      <c r="AJ103" s="27"/>
      <c r="AK103" s="27"/>
      <c r="AL103" s="27"/>
      <c r="AM103" s="27"/>
    </row>
    <row r="104" spans="1:39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1" t="s">
        <v>1842</v>
      </c>
      <c r="W104" s="58"/>
      <c r="X104" s="155"/>
      <c r="Y104" s="27"/>
      <c r="Z104" s="27"/>
      <c r="AA104" s="27"/>
      <c r="AB104" s="27"/>
      <c r="AC104" s="27"/>
      <c r="AD104" s="27"/>
      <c r="AE104" s="27"/>
      <c r="AF104" s="46"/>
      <c r="AG104" s="27"/>
      <c r="AH104" s="27"/>
      <c r="AI104" s="27"/>
      <c r="AJ104" s="27"/>
      <c r="AK104" s="27"/>
      <c r="AL104" s="27"/>
      <c r="AM104" s="27"/>
    </row>
    <row r="105" spans="1:39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1" t="s">
        <v>1918</v>
      </c>
      <c r="W105" s="58"/>
      <c r="X105" s="155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6"/>
    </row>
    <row r="106" spans="1:39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1" t="s">
        <v>1918</v>
      </c>
      <c r="W106" s="58"/>
      <c r="X106" s="155"/>
      <c r="Y106" s="27"/>
      <c r="Z106" s="27"/>
      <c r="AA106" s="27"/>
      <c r="AB106" s="46"/>
      <c r="AC106" s="27"/>
      <c r="AD106" s="27"/>
      <c r="AE106" s="27"/>
      <c r="AF106" s="46"/>
      <c r="AG106" s="27"/>
      <c r="AH106" s="27"/>
      <c r="AI106" s="27"/>
      <c r="AJ106" s="27"/>
      <c r="AK106" s="27"/>
      <c r="AL106" s="27"/>
      <c r="AM106" s="27"/>
    </row>
    <row r="107" spans="1:39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 t="s">
        <v>1715</v>
      </c>
      <c r="G107" s="63" t="s">
        <v>1715</v>
      </c>
      <c r="H107" s="63" t="s">
        <v>1715</v>
      </c>
      <c r="I107" s="63" t="s">
        <v>1715</v>
      </c>
      <c r="J107" s="63" t="s">
        <v>1715</v>
      </c>
      <c r="K107" s="63" t="s">
        <v>1715</v>
      </c>
      <c r="L107" s="63" t="s">
        <v>1715</v>
      </c>
      <c r="M107" s="63" t="s">
        <v>1715</v>
      </c>
      <c r="N107" s="63" t="s">
        <v>1715</v>
      </c>
      <c r="O107" s="63" t="s">
        <v>1715</v>
      </c>
      <c r="P107" s="63" t="s">
        <v>1715</v>
      </c>
      <c r="Q107" s="63" t="s">
        <v>1715</v>
      </c>
      <c r="R107" s="63" t="s">
        <v>1715</v>
      </c>
      <c r="S107" s="63" t="s">
        <v>1715</v>
      </c>
      <c r="T107" s="63" t="s">
        <v>1715</v>
      </c>
      <c r="U107" s="153"/>
      <c r="V107" s="161" t="s">
        <v>1715</v>
      </c>
      <c r="W107" s="58"/>
      <c r="X107" s="155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6"/>
    </row>
    <row r="108" spans="1:39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1" t="s">
        <v>1715</v>
      </c>
      <c r="W108" s="58"/>
      <c r="X108" s="155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</row>
    <row r="109" spans="1:39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1360</v>
      </c>
      <c r="U109" s="33"/>
      <c r="V109" s="161" t="s">
        <v>1842</v>
      </c>
      <c r="W109" s="58"/>
      <c r="X109" s="155"/>
      <c r="Y109" s="46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1" t="s">
        <v>1842</v>
      </c>
      <c r="W110" s="58"/>
      <c r="X110" s="155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6"/>
    </row>
    <row r="111" spans="1:39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1" t="s">
        <v>1842</v>
      </c>
      <c r="W111" s="58"/>
      <c r="X111" s="155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6"/>
    </row>
    <row r="112" spans="1:39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2880</v>
      </c>
      <c r="T112" s="63">
        <v>0</v>
      </c>
      <c r="U112" s="33"/>
      <c r="V112" s="161" t="s">
        <v>1918</v>
      </c>
      <c r="W112" s="58"/>
      <c r="X112" s="155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6"/>
    </row>
    <row r="113" spans="1:39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11278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1" t="s">
        <v>1842</v>
      </c>
      <c r="W113" s="58"/>
      <c r="X113" s="155"/>
      <c r="Y113" s="27"/>
      <c r="Z113" s="27"/>
      <c r="AA113" s="27"/>
      <c r="AB113" s="46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</row>
    <row r="114" spans="1:39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1" t="s">
        <v>1842</v>
      </c>
      <c r="W114" s="58"/>
      <c r="X114" s="155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6"/>
    </row>
    <row r="115" spans="1:39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1" t="s">
        <v>1842</v>
      </c>
      <c r="W115" s="58"/>
      <c r="X115" s="155"/>
      <c r="Y115" s="27"/>
      <c r="Z115" s="46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spans="1:39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1" t="s">
        <v>1842</v>
      </c>
      <c r="W116" s="58"/>
      <c r="X116" s="155"/>
      <c r="Y116" s="27"/>
      <c r="Z116" s="27"/>
      <c r="AA116" s="27"/>
      <c r="AB116" s="27"/>
      <c r="AC116" s="27"/>
      <c r="AD116" s="27"/>
      <c r="AE116" s="27"/>
      <c r="AF116" s="46"/>
      <c r="AG116" s="27"/>
      <c r="AH116" s="27"/>
      <c r="AI116" s="27"/>
      <c r="AJ116" s="27"/>
      <c r="AK116" s="27"/>
      <c r="AL116" s="27"/>
      <c r="AM116" s="27"/>
    </row>
    <row r="117" spans="1:39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1" t="s">
        <v>1842</v>
      </c>
      <c r="W117" s="58"/>
      <c r="X117" s="155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46"/>
      <c r="AM117" s="27"/>
    </row>
    <row r="118" spans="1:39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 t="s">
        <v>1715</v>
      </c>
      <c r="G118" s="63" t="s">
        <v>1715</v>
      </c>
      <c r="H118" s="63" t="s">
        <v>1715</v>
      </c>
      <c r="I118" s="63" t="s">
        <v>1715</v>
      </c>
      <c r="J118" s="63" t="s">
        <v>1715</v>
      </c>
      <c r="K118" s="63" t="s">
        <v>1715</v>
      </c>
      <c r="L118" s="63" t="s">
        <v>1715</v>
      </c>
      <c r="M118" s="63" t="s">
        <v>1715</v>
      </c>
      <c r="N118" s="63" t="s">
        <v>1715</v>
      </c>
      <c r="O118" s="63" t="s">
        <v>1715</v>
      </c>
      <c r="P118" s="63" t="s">
        <v>1715</v>
      </c>
      <c r="Q118" s="63" t="s">
        <v>1715</v>
      </c>
      <c r="R118" s="63" t="s">
        <v>1715</v>
      </c>
      <c r="S118" s="63" t="s">
        <v>1715</v>
      </c>
      <c r="T118" s="63" t="s">
        <v>1715</v>
      </c>
      <c r="U118" s="153"/>
      <c r="V118" s="161" t="s">
        <v>1715</v>
      </c>
      <c r="W118" s="58"/>
      <c r="X118" s="155"/>
      <c r="Y118" s="27"/>
      <c r="Z118" s="46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1" t="s">
        <v>1918</v>
      </c>
      <c r="W119" s="58"/>
      <c r="X119" s="155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6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1" t="s">
        <v>1842</v>
      </c>
      <c r="W120" s="58"/>
      <c r="X120" s="155"/>
      <c r="Y120" s="46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1" t="s">
        <v>1918</v>
      </c>
      <c r="W121" s="58"/>
      <c r="X121" s="155"/>
      <c r="Y121" s="46"/>
      <c r="Z121" s="46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202828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1" t="s">
        <v>1842</v>
      </c>
      <c r="W122" s="58"/>
      <c r="X122" s="155"/>
      <c r="Y122" s="27"/>
      <c r="Z122" s="27"/>
      <c r="AA122" s="27"/>
      <c r="AB122" s="27"/>
      <c r="AC122" s="27"/>
      <c r="AD122" s="27"/>
      <c r="AE122" s="27"/>
      <c r="AF122" s="46"/>
      <c r="AG122" s="27"/>
      <c r="AH122" s="27"/>
      <c r="AI122" s="27"/>
      <c r="AJ122" s="27"/>
      <c r="AK122" s="27"/>
      <c r="AL122" s="27"/>
      <c r="AM122" s="46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61" t="s">
        <v>1918</v>
      </c>
      <c r="W123" s="58"/>
      <c r="X123" s="155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6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1" t="s">
        <v>1918</v>
      </c>
      <c r="W124" s="58"/>
      <c r="X124" s="155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6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1715</v>
      </c>
      <c r="G125" s="63" t="s">
        <v>1715</v>
      </c>
      <c r="H125" s="63" t="s">
        <v>1715</v>
      </c>
      <c r="I125" s="63" t="s">
        <v>1715</v>
      </c>
      <c r="J125" s="63" t="s">
        <v>1715</v>
      </c>
      <c r="K125" s="63" t="s">
        <v>1715</v>
      </c>
      <c r="L125" s="63" t="s">
        <v>1715</v>
      </c>
      <c r="M125" s="63" t="s">
        <v>1715</v>
      </c>
      <c r="N125" s="63" t="s">
        <v>1715</v>
      </c>
      <c r="O125" s="63" t="s">
        <v>1715</v>
      </c>
      <c r="P125" s="63" t="s">
        <v>1715</v>
      </c>
      <c r="Q125" s="63" t="s">
        <v>1715</v>
      </c>
      <c r="R125" s="63" t="s">
        <v>1715</v>
      </c>
      <c r="S125" s="63" t="s">
        <v>1715</v>
      </c>
      <c r="T125" s="63" t="s">
        <v>1715</v>
      </c>
      <c r="U125" s="153"/>
      <c r="V125" s="161" t="s">
        <v>1715</v>
      </c>
      <c r="W125" s="58"/>
      <c r="X125" s="155"/>
      <c r="Y125" s="27"/>
      <c r="Z125" s="46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1" t="s">
        <v>1918</v>
      </c>
      <c r="W126" s="58"/>
      <c r="X126" s="155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46"/>
      <c r="AJ126" s="27"/>
      <c r="AK126" s="27"/>
      <c r="AL126" s="27"/>
      <c r="AM126" s="46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15631</v>
      </c>
      <c r="T127" s="63">
        <v>0</v>
      </c>
      <c r="U127" s="33"/>
      <c r="V127" s="161" t="s">
        <v>1842</v>
      </c>
      <c r="W127" s="58"/>
      <c r="X127" s="155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6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61" t="s">
        <v>1842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33"/>
      <c r="V129" s="161" t="s">
        <v>1918</v>
      </c>
      <c r="W129" s="58"/>
      <c r="X129" s="155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6"/>
      <c r="AM129" s="27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480</v>
      </c>
      <c r="U130" s="153"/>
      <c r="V130" s="161" t="s">
        <v>1842</v>
      </c>
      <c r="W130" s="58"/>
      <c r="X130" s="155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6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576</v>
      </c>
      <c r="U131" s="33"/>
      <c r="V131" s="161" t="s">
        <v>1918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6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1" t="s">
        <v>1918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1" t="s">
        <v>1918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6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1" t="s">
        <v>1842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46"/>
      <c r="AL134" s="27"/>
      <c r="AM134" s="27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1" t="s">
        <v>1918</v>
      </c>
      <c r="W135" s="58"/>
      <c r="X135" s="155"/>
      <c r="Y135" s="27"/>
      <c r="Z135" s="27"/>
      <c r="AA135" s="27"/>
      <c r="AB135" s="46"/>
      <c r="AC135" s="27"/>
      <c r="AD135" s="27"/>
      <c r="AE135" s="27"/>
      <c r="AF135" s="46"/>
      <c r="AG135" s="27"/>
      <c r="AH135" s="27"/>
      <c r="AI135" s="27"/>
      <c r="AJ135" s="27"/>
      <c r="AK135" s="27"/>
      <c r="AL135" s="27"/>
      <c r="AM135" s="27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48846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1" t="s">
        <v>1842</v>
      </c>
      <c r="W136" s="58"/>
      <c r="X136" s="155"/>
      <c r="Y136" s="46"/>
      <c r="Z136" s="27"/>
      <c r="AA136" s="27"/>
      <c r="AB136" s="27"/>
      <c r="AC136" s="46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1" t="s">
        <v>1842</v>
      </c>
      <c r="W137" s="58"/>
      <c r="X137" s="155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6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1" t="s">
        <v>1842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1" t="s">
        <v>1842</v>
      </c>
      <c r="W139" s="58"/>
      <c r="X139" s="155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46"/>
      <c r="AJ139" s="27"/>
      <c r="AK139" s="27"/>
      <c r="AL139" s="27"/>
      <c r="AM139" s="27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 t="s">
        <v>1715</v>
      </c>
      <c r="G140" s="63" t="s">
        <v>1715</v>
      </c>
      <c r="H140" s="63" t="s">
        <v>1715</v>
      </c>
      <c r="I140" s="63" t="s">
        <v>1715</v>
      </c>
      <c r="J140" s="63" t="s">
        <v>1715</v>
      </c>
      <c r="K140" s="63" t="s">
        <v>1715</v>
      </c>
      <c r="L140" s="63" t="s">
        <v>1715</v>
      </c>
      <c r="M140" s="63" t="s">
        <v>1715</v>
      </c>
      <c r="N140" s="63" t="s">
        <v>1715</v>
      </c>
      <c r="O140" s="63" t="s">
        <v>1715</v>
      </c>
      <c r="P140" s="63" t="s">
        <v>1715</v>
      </c>
      <c r="Q140" s="63" t="s">
        <v>1715</v>
      </c>
      <c r="R140" s="63" t="s">
        <v>1715</v>
      </c>
      <c r="S140" s="63" t="s">
        <v>1715</v>
      </c>
      <c r="T140" s="63" t="s">
        <v>1715</v>
      </c>
      <c r="U140" s="153"/>
      <c r="V140" s="161" t="s">
        <v>1715</v>
      </c>
      <c r="W140" s="58"/>
      <c r="X140" s="155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6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33"/>
      <c r="V141" s="161" t="s">
        <v>1842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1" t="s">
        <v>1842</v>
      </c>
      <c r="W142" s="58"/>
      <c r="X142" s="155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6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1" t="s">
        <v>1842</v>
      </c>
      <c r="W143" s="58"/>
      <c r="X143" s="155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6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1" t="s">
        <v>1842</v>
      </c>
      <c r="W144" s="58"/>
      <c r="X144" s="155"/>
      <c r="Y144" s="46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5098</v>
      </c>
      <c r="G145" s="63">
        <v>0</v>
      </c>
      <c r="H145" s="63">
        <v>0</v>
      </c>
      <c r="I145" s="63">
        <v>0</v>
      </c>
      <c r="J145" s="63">
        <v>64192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1" t="s">
        <v>1842</v>
      </c>
      <c r="W145" s="58"/>
      <c r="X145" s="155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46"/>
      <c r="AM145" s="27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9000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153"/>
      <c r="V146" s="161" t="s">
        <v>1842</v>
      </c>
      <c r="W146" s="58"/>
      <c r="X146" s="155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46"/>
      <c r="AM146" s="27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133</v>
      </c>
      <c r="M147" s="63">
        <v>25745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1" t="s">
        <v>1918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33"/>
      <c r="V148" s="161" t="s">
        <v>1918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3"/>
      <c r="V149" s="161" t="s">
        <v>1918</v>
      </c>
      <c r="W149" s="58"/>
      <c r="X149" s="155"/>
      <c r="Y149" s="27"/>
      <c r="Z149" s="27"/>
      <c r="AA149" s="27"/>
      <c r="AB149" s="46"/>
      <c r="AC149" s="27"/>
      <c r="AD149" s="27"/>
      <c r="AE149" s="27"/>
      <c r="AF149" s="27"/>
      <c r="AG149" s="27"/>
      <c r="AH149" s="27"/>
      <c r="AI149" s="27"/>
      <c r="AJ149" s="27"/>
      <c r="AK149" s="27"/>
      <c r="AL149" s="46"/>
      <c r="AM149" s="27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1" t="s">
        <v>1842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1" t="s">
        <v>1842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672</v>
      </c>
      <c r="U152" s="33"/>
      <c r="V152" s="161" t="s">
        <v>1842</v>
      </c>
      <c r="W152" s="58"/>
      <c r="X152" s="155"/>
      <c r="Y152" s="46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1" t="s">
        <v>1918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1536</v>
      </c>
      <c r="U154" s="33"/>
      <c r="V154" s="161" t="s">
        <v>1842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1440</v>
      </c>
      <c r="U155" s="153"/>
      <c r="V155" s="161" t="s">
        <v>1918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33"/>
      <c r="V156" s="161" t="s">
        <v>1842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2456</v>
      </c>
      <c r="T157" s="63">
        <v>0</v>
      </c>
      <c r="U157" s="153"/>
      <c r="V157" s="161" t="s">
        <v>1842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3"/>
      <c r="V158" s="161" t="s">
        <v>1918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2520</v>
      </c>
      <c r="U159" s="33"/>
      <c r="V159" s="161" t="s">
        <v>1918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153"/>
      <c r="V160" s="161" t="s">
        <v>1842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1" t="s">
        <v>1842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 t="s">
        <v>1715</v>
      </c>
      <c r="G162" s="63" t="s">
        <v>1715</v>
      </c>
      <c r="H162" s="63" t="s">
        <v>1715</v>
      </c>
      <c r="I162" s="63" t="s">
        <v>1715</v>
      </c>
      <c r="J162" s="63" t="s">
        <v>1715</v>
      </c>
      <c r="K162" s="63" t="s">
        <v>1715</v>
      </c>
      <c r="L162" s="63" t="s">
        <v>1715</v>
      </c>
      <c r="M162" s="63" t="s">
        <v>1715</v>
      </c>
      <c r="N162" s="63" t="s">
        <v>1715</v>
      </c>
      <c r="O162" s="63" t="s">
        <v>1715</v>
      </c>
      <c r="P162" s="63" t="s">
        <v>1715</v>
      </c>
      <c r="Q162" s="63" t="s">
        <v>1715</v>
      </c>
      <c r="R162" s="63" t="s">
        <v>1715</v>
      </c>
      <c r="S162" s="63" t="s">
        <v>1715</v>
      </c>
      <c r="T162" s="63" t="s">
        <v>1715</v>
      </c>
      <c r="U162" s="153"/>
      <c r="V162" s="161" t="s">
        <v>1715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3"/>
      <c r="V163" s="161" t="s">
        <v>1715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33"/>
      <c r="V164" s="161" t="s">
        <v>1918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3"/>
      <c r="V165" s="161" t="s">
        <v>1842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1" t="s">
        <v>1918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33"/>
      <c r="V167" s="161" t="s">
        <v>1842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1" t="s">
        <v>1842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1" t="s">
        <v>1842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1" t="s">
        <v>1842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1" t="s">
        <v>1842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5230</v>
      </c>
      <c r="J172" s="63">
        <v>0</v>
      </c>
      <c r="K172" s="63">
        <v>0</v>
      </c>
      <c r="L172" s="63">
        <v>0</v>
      </c>
      <c r="M172" s="63">
        <v>19720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33"/>
      <c r="V172" s="161" t="s">
        <v>1842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1" t="s">
        <v>1841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1" t="s">
        <v>1918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61" t="s">
        <v>1842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1" t="s">
        <v>1842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1" t="s">
        <v>1842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61" t="s">
        <v>1918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1" t="s">
        <v>1842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1" t="s">
        <v>1842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1" t="s">
        <v>1842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3"/>
      <c r="V182" s="161" t="s">
        <v>1918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1" t="s">
        <v>1842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 t="s">
        <v>1715</v>
      </c>
      <c r="G184" s="63" t="s">
        <v>1715</v>
      </c>
      <c r="H184" s="63" t="s">
        <v>1715</v>
      </c>
      <c r="I184" s="63" t="s">
        <v>1715</v>
      </c>
      <c r="J184" s="63" t="s">
        <v>1715</v>
      </c>
      <c r="K184" s="63" t="s">
        <v>1715</v>
      </c>
      <c r="L184" s="63" t="s">
        <v>1715</v>
      </c>
      <c r="M184" s="63" t="s">
        <v>1715</v>
      </c>
      <c r="N184" s="63" t="s">
        <v>1715</v>
      </c>
      <c r="O184" s="63" t="s">
        <v>1715</v>
      </c>
      <c r="P184" s="63" t="s">
        <v>1715</v>
      </c>
      <c r="Q184" s="63" t="s">
        <v>1715</v>
      </c>
      <c r="R184" s="63" t="s">
        <v>1715</v>
      </c>
      <c r="S184" s="63" t="s">
        <v>1715</v>
      </c>
      <c r="T184" s="63" t="s">
        <v>1715</v>
      </c>
      <c r="U184" s="153"/>
      <c r="V184" s="161" t="s">
        <v>1715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1" t="s">
        <v>1842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1" t="s">
        <v>1842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1" t="s">
        <v>1918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3"/>
      <c r="V188" s="161" t="s">
        <v>1918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153"/>
      <c r="V189" s="161" t="s">
        <v>1918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 t="s">
        <v>1715</v>
      </c>
      <c r="G190" s="63" t="s">
        <v>1715</v>
      </c>
      <c r="H190" s="63" t="s">
        <v>1715</v>
      </c>
      <c r="I190" s="63" t="s">
        <v>1715</v>
      </c>
      <c r="J190" s="63" t="s">
        <v>1715</v>
      </c>
      <c r="K190" s="63" t="s">
        <v>1715</v>
      </c>
      <c r="L190" s="63" t="s">
        <v>1715</v>
      </c>
      <c r="M190" s="63" t="s">
        <v>1715</v>
      </c>
      <c r="N190" s="63" t="s">
        <v>1715</v>
      </c>
      <c r="O190" s="63" t="s">
        <v>1715</v>
      </c>
      <c r="P190" s="63" t="s">
        <v>1715</v>
      </c>
      <c r="Q190" s="63" t="s">
        <v>1715</v>
      </c>
      <c r="R190" s="63" t="s">
        <v>1715</v>
      </c>
      <c r="S190" s="63" t="s">
        <v>1715</v>
      </c>
      <c r="T190" s="63" t="s">
        <v>1715</v>
      </c>
      <c r="U190" s="153"/>
      <c r="V190" s="161" t="s">
        <v>1715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1000</v>
      </c>
      <c r="U191" s="153"/>
      <c r="V191" s="161" t="s">
        <v>1842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153"/>
      <c r="V192" s="161" t="s">
        <v>1842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1" t="s">
        <v>1842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1" t="s">
        <v>1842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1" t="s">
        <v>1842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 t="s">
        <v>1715</v>
      </c>
      <c r="G196" s="63" t="s">
        <v>1715</v>
      </c>
      <c r="H196" s="63" t="s">
        <v>1715</v>
      </c>
      <c r="I196" s="63" t="s">
        <v>1715</v>
      </c>
      <c r="J196" s="63" t="s">
        <v>1715</v>
      </c>
      <c r="K196" s="63" t="s">
        <v>1715</v>
      </c>
      <c r="L196" s="63" t="s">
        <v>1715</v>
      </c>
      <c r="M196" s="63" t="s">
        <v>1715</v>
      </c>
      <c r="N196" s="63" t="s">
        <v>1715</v>
      </c>
      <c r="O196" s="63" t="s">
        <v>1715</v>
      </c>
      <c r="P196" s="63" t="s">
        <v>1715</v>
      </c>
      <c r="Q196" s="63" t="s">
        <v>1715</v>
      </c>
      <c r="R196" s="63" t="s">
        <v>1715</v>
      </c>
      <c r="S196" s="63" t="s">
        <v>1715</v>
      </c>
      <c r="T196" s="63" t="s">
        <v>1715</v>
      </c>
      <c r="U196" s="153"/>
      <c r="V196" s="161" t="s">
        <v>1715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15394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33"/>
      <c r="V197" s="161" t="s">
        <v>1842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 t="s">
        <v>1715</v>
      </c>
      <c r="G198" s="63" t="s">
        <v>1715</v>
      </c>
      <c r="H198" s="63" t="s">
        <v>1715</v>
      </c>
      <c r="I198" s="63" t="s">
        <v>1715</v>
      </c>
      <c r="J198" s="63" t="s">
        <v>1715</v>
      </c>
      <c r="K198" s="63" t="s">
        <v>1715</v>
      </c>
      <c r="L198" s="63" t="s">
        <v>1715</v>
      </c>
      <c r="M198" s="63" t="s">
        <v>1715</v>
      </c>
      <c r="N198" s="63" t="s">
        <v>1715</v>
      </c>
      <c r="O198" s="63" t="s">
        <v>1715</v>
      </c>
      <c r="P198" s="63" t="s">
        <v>1715</v>
      </c>
      <c r="Q198" s="63" t="s">
        <v>1715</v>
      </c>
      <c r="R198" s="63" t="s">
        <v>1715</v>
      </c>
      <c r="S198" s="63" t="s">
        <v>1715</v>
      </c>
      <c r="T198" s="63" t="s">
        <v>1715</v>
      </c>
      <c r="U198" s="153"/>
      <c r="V198" s="161" t="s">
        <v>1715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33"/>
      <c r="V199" s="161" t="s">
        <v>1918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 t="s">
        <v>1715</v>
      </c>
      <c r="G200" s="63" t="s">
        <v>1715</v>
      </c>
      <c r="H200" s="63" t="s">
        <v>1715</v>
      </c>
      <c r="I200" s="63" t="s">
        <v>1715</v>
      </c>
      <c r="J200" s="63" t="s">
        <v>1715</v>
      </c>
      <c r="K200" s="63" t="s">
        <v>1715</v>
      </c>
      <c r="L200" s="63" t="s">
        <v>1715</v>
      </c>
      <c r="M200" s="63" t="s">
        <v>1715</v>
      </c>
      <c r="N200" s="63" t="s">
        <v>1715</v>
      </c>
      <c r="O200" s="63" t="s">
        <v>1715</v>
      </c>
      <c r="P200" s="63" t="s">
        <v>1715</v>
      </c>
      <c r="Q200" s="63" t="s">
        <v>1715</v>
      </c>
      <c r="R200" s="63" t="s">
        <v>1715</v>
      </c>
      <c r="S200" s="63" t="s">
        <v>1715</v>
      </c>
      <c r="T200" s="63" t="s">
        <v>1715</v>
      </c>
      <c r="U200" s="153"/>
      <c r="V200" s="161" t="s">
        <v>1715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1" t="s">
        <v>1842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1" t="s">
        <v>1842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1" t="s">
        <v>1842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750</v>
      </c>
      <c r="U204" s="33"/>
      <c r="V204" s="161" t="s">
        <v>1918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1" t="s">
        <v>1842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1" t="s">
        <v>1842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1" t="s">
        <v>1918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3022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8000</v>
      </c>
      <c r="T208" s="63">
        <v>1222</v>
      </c>
      <c r="U208" s="33"/>
      <c r="V208" s="161" t="s">
        <v>1842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1" t="s">
        <v>1842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1" t="s">
        <v>1842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1920</v>
      </c>
      <c r="U211" s="33"/>
      <c r="V211" s="161" t="s">
        <v>1842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1" t="s">
        <v>1842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1" t="s">
        <v>1842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1" t="s">
        <v>1842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1" t="s">
        <v>1918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901</v>
      </c>
      <c r="T216" s="63">
        <v>0</v>
      </c>
      <c r="U216" s="33"/>
      <c r="V216" s="161" t="s">
        <v>1842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1" t="s">
        <v>1842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 t="s">
        <v>1715</v>
      </c>
      <c r="G218" s="63" t="s">
        <v>1715</v>
      </c>
      <c r="H218" s="63" t="s">
        <v>1715</v>
      </c>
      <c r="I218" s="63" t="s">
        <v>1715</v>
      </c>
      <c r="J218" s="63" t="s">
        <v>1715</v>
      </c>
      <c r="K218" s="63" t="s">
        <v>1715</v>
      </c>
      <c r="L218" s="63" t="s">
        <v>1715</v>
      </c>
      <c r="M218" s="63" t="s">
        <v>1715</v>
      </c>
      <c r="N218" s="63" t="s">
        <v>1715</v>
      </c>
      <c r="O218" s="63" t="s">
        <v>1715</v>
      </c>
      <c r="P218" s="63" t="s">
        <v>1715</v>
      </c>
      <c r="Q218" s="63" t="s">
        <v>1715</v>
      </c>
      <c r="R218" s="63" t="s">
        <v>1715</v>
      </c>
      <c r="S218" s="63" t="s">
        <v>1715</v>
      </c>
      <c r="T218" s="63" t="s">
        <v>1715</v>
      </c>
      <c r="U218" s="153"/>
      <c r="V218" s="161" t="s">
        <v>1715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153"/>
      <c r="V219" s="161" t="s">
        <v>1918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2</v>
      </c>
      <c r="U220" s="33"/>
      <c r="V220" s="161" t="s">
        <v>1918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1792</v>
      </c>
      <c r="U221" s="33"/>
      <c r="V221" s="161" t="s">
        <v>1918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3"/>
      <c r="V222" s="161" t="s">
        <v>1918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153"/>
      <c r="V223" s="161" t="s">
        <v>1918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33"/>
      <c r="V224" s="161" t="s">
        <v>1842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2400</v>
      </c>
      <c r="U225" s="33"/>
      <c r="V225" s="161" t="s">
        <v>1842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1" t="s">
        <v>1842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3"/>
      <c r="V227" s="161" t="s">
        <v>1918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576</v>
      </c>
      <c r="U228" s="153"/>
      <c r="V228" s="161" t="s">
        <v>1918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8192</v>
      </c>
      <c r="U229" s="153"/>
      <c r="V229" s="161" t="s">
        <v>1918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5610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4104</v>
      </c>
      <c r="U230" s="153"/>
      <c r="V230" s="161" t="s">
        <v>1842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1" t="s">
        <v>1842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1" t="s">
        <v>1918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1" t="s">
        <v>1842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1" t="s">
        <v>1842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1" t="s">
        <v>1842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 t="s">
        <v>1715</v>
      </c>
      <c r="G236" s="63" t="s">
        <v>1715</v>
      </c>
      <c r="H236" s="63" t="s">
        <v>1715</v>
      </c>
      <c r="I236" s="63" t="s">
        <v>1715</v>
      </c>
      <c r="J236" s="63" t="s">
        <v>1715</v>
      </c>
      <c r="K236" s="63" t="s">
        <v>1715</v>
      </c>
      <c r="L236" s="63" t="s">
        <v>1715</v>
      </c>
      <c r="M236" s="63" t="s">
        <v>1715</v>
      </c>
      <c r="N236" s="63" t="s">
        <v>1715</v>
      </c>
      <c r="O236" s="63" t="s">
        <v>1715</v>
      </c>
      <c r="P236" s="63" t="s">
        <v>1715</v>
      </c>
      <c r="Q236" s="63" t="s">
        <v>1715</v>
      </c>
      <c r="R236" s="63" t="s">
        <v>1715</v>
      </c>
      <c r="S236" s="63" t="s">
        <v>1715</v>
      </c>
      <c r="T236" s="63" t="s">
        <v>1715</v>
      </c>
      <c r="U236" s="153"/>
      <c r="V236" s="161" t="s">
        <v>1715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1" t="s">
        <v>1842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 t="s">
        <v>1715</v>
      </c>
      <c r="G238" s="63" t="s">
        <v>1715</v>
      </c>
      <c r="H238" s="63" t="s">
        <v>1715</v>
      </c>
      <c r="I238" s="63" t="s">
        <v>1715</v>
      </c>
      <c r="J238" s="63" t="s">
        <v>1715</v>
      </c>
      <c r="K238" s="63" t="s">
        <v>1715</v>
      </c>
      <c r="L238" s="63" t="s">
        <v>1715</v>
      </c>
      <c r="M238" s="63" t="s">
        <v>1715</v>
      </c>
      <c r="N238" s="63" t="s">
        <v>1715</v>
      </c>
      <c r="O238" s="63" t="s">
        <v>1715</v>
      </c>
      <c r="P238" s="63" t="s">
        <v>1715</v>
      </c>
      <c r="Q238" s="63" t="s">
        <v>1715</v>
      </c>
      <c r="R238" s="63" t="s">
        <v>1715</v>
      </c>
      <c r="S238" s="63" t="s">
        <v>1715</v>
      </c>
      <c r="T238" s="63" t="s">
        <v>1715</v>
      </c>
      <c r="U238" s="153"/>
      <c r="V238" s="161" t="s">
        <v>1715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3"/>
      <c r="V239" s="161" t="s">
        <v>1842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1" t="s">
        <v>1842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33"/>
      <c r="V241" s="161" t="s">
        <v>1842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61" t="s">
        <v>1842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2104</v>
      </c>
      <c r="U243" s="33"/>
      <c r="V243" s="161" t="s">
        <v>1842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43560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144360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1" t="s">
        <v>1842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1" t="s">
        <v>1842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1" t="s">
        <v>1842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153"/>
      <c r="V247" s="161" t="s">
        <v>1918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1" t="s">
        <v>1918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1" t="s">
        <v>1842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1" t="s">
        <v>1918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1" t="s">
        <v>1918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1" t="s">
        <v>1842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153"/>
      <c r="V253" s="161" t="s">
        <v>1842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113090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1" t="s">
        <v>1842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864</v>
      </c>
      <c r="U255" s="33"/>
      <c r="V255" s="161" t="s">
        <v>1842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33"/>
      <c r="V256" s="161" t="s">
        <v>1842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1" t="s">
        <v>1842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1" t="s">
        <v>1918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61" t="s">
        <v>1842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153"/>
      <c r="V260" s="161" t="s">
        <v>1842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1" t="s">
        <v>1918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1" t="s">
        <v>1918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1120</v>
      </c>
      <c r="U263" s="33"/>
      <c r="V263" s="161" t="s">
        <v>1842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1" t="s">
        <v>1841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1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1" t="s">
        <v>1842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 t="s">
        <v>1715</v>
      </c>
      <c r="G267" s="63" t="s">
        <v>1715</v>
      </c>
      <c r="H267" s="63" t="s">
        <v>1715</v>
      </c>
      <c r="I267" s="63" t="s">
        <v>1715</v>
      </c>
      <c r="J267" s="63" t="s">
        <v>1715</v>
      </c>
      <c r="K267" s="63" t="s">
        <v>1715</v>
      </c>
      <c r="L267" s="63" t="s">
        <v>1715</v>
      </c>
      <c r="M267" s="63" t="s">
        <v>1715</v>
      </c>
      <c r="N267" s="63" t="s">
        <v>1715</v>
      </c>
      <c r="O267" s="63" t="s">
        <v>1715</v>
      </c>
      <c r="P267" s="63" t="s">
        <v>1715</v>
      </c>
      <c r="Q267" s="63" t="s">
        <v>1715</v>
      </c>
      <c r="R267" s="63" t="s">
        <v>1715</v>
      </c>
      <c r="S267" s="63" t="s">
        <v>1715</v>
      </c>
      <c r="T267" s="63" t="s">
        <v>1715</v>
      </c>
      <c r="U267" s="153"/>
      <c r="V267" s="161" t="s">
        <v>1715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4160</v>
      </c>
      <c r="T268" s="63">
        <v>0</v>
      </c>
      <c r="U268" s="33"/>
      <c r="V268" s="161" t="s">
        <v>1842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1" t="s">
        <v>1842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486400</v>
      </c>
      <c r="S270" s="63">
        <v>0</v>
      </c>
      <c r="T270" s="63">
        <v>2240</v>
      </c>
      <c r="U270" s="33"/>
      <c r="V270" s="161" t="s">
        <v>1842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1" t="s">
        <v>1918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1" t="s">
        <v>1918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1" t="s">
        <v>1842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1" t="s">
        <v>1918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1" t="s">
        <v>1918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2400</v>
      </c>
      <c r="U276" s="33"/>
      <c r="V276" s="161" t="s">
        <v>1842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14004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1" t="s">
        <v>1842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0</v>
      </c>
      <c r="S278" s="63">
        <v>0</v>
      </c>
      <c r="T278" s="63">
        <v>0</v>
      </c>
      <c r="U278" s="153"/>
      <c r="V278" s="161" t="s">
        <v>1918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1" t="s">
        <v>1842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1" t="s">
        <v>1918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432914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1" t="s">
        <v>1842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187394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1" t="s">
        <v>1918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1" t="s">
        <v>1842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 t="s">
        <v>1715</v>
      </c>
      <c r="G284" s="63" t="s">
        <v>1715</v>
      </c>
      <c r="H284" s="63" t="s">
        <v>1715</v>
      </c>
      <c r="I284" s="63" t="s">
        <v>1715</v>
      </c>
      <c r="J284" s="63" t="s">
        <v>1715</v>
      </c>
      <c r="K284" s="63" t="s">
        <v>1715</v>
      </c>
      <c r="L284" s="63" t="s">
        <v>1715</v>
      </c>
      <c r="M284" s="63" t="s">
        <v>1715</v>
      </c>
      <c r="N284" s="63" t="s">
        <v>1715</v>
      </c>
      <c r="O284" s="63" t="s">
        <v>1715</v>
      </c>
      <c r="P284" s="63" t="s">
        <v>1715</v>
      </c>
      <c r="Q284" s="63" t="s">
        <v>1715</v>
      </c>
      <c r="R284" s="63" t="s">
        <v>1715</v>
      </c>
      <c r="S284" s="63" t="s">
        <v>1715</v>
      </c>
      <c r="T284" s="63" t="s">
        <v>1715</v>
      </c>
      <c r="U284" s="153"/>
      <c r="V284" s="161" t="s">
        <v>1715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1" t="s">
        <v>1842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1" t="s">
        <v>1842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3"/>
      <c r="V287" s="161" t="s">
        <v>1918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1422142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1" t="s">
        <v>1842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153"/>
      <c r="V289" s="161" t="s">
        <v>1842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1" t="s">
        <v>1918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1" t="s">
        <v>1841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1" t="s">
        <v>1842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1" t="s">
        <v>1842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640</v>
      </c>
      <c r="U294" s="33"/>
      <c r="V294" s="161" t="s">
        <v>1842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1" t="s">
        <v>1918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 t="s">
        <v>1715</v>
      </c>
      <c r="G296" s="63" t="s">
        <v>1715</v>
      </c>
      <c r="H296" s="63" t="s">
        <v>1715</v>
      </c>
      <c r="I296" s="63" t="s">
        <v>1715</v>
      </c>
      <c r="J296" s="63" t="s">
        <v>1715</v>
      </c>
      <c r="K296" s="63" t="s">
        <v>1715</v>
      </c>
      <c r="L296" s="63" t="s">
        <v>1715</v>
      </c>
      <c r="M296" s="63" t="s">
        <v>1715</v>
      </c>
      <c r="N296" s="63" t="s">
        <v>1715</v>
      </c>
      <c r="O296" s="63" t="s">
        <v>1715</v>
      </c>
      <c r="P296" s="63" t="s">
        <v>1715</v>
      </c>
      <c r="Q296" s="63" t="s">
        <v>1715</v>
      </c>
      <c r="R296" s="63" t="s">
        <v>1715</v>
      </c>
      <c r="S296" s="63" t="s">
        <v>1715</v>
      </c>
      <c r="T296" s="63" t="s">
        <v>1715</v>
      </c>
      <c r="U296" s="153"/>
      <c r="V296" s="161" t="s">
        <v>1715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1" t="s">
        <v>1918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2972</v>
      </c>
      <c r="U298" s="33"/>
      <c r="V298" s="161" t="s">
        <v>1842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153"/>
      <c r="V299" s="161" t="s">
        <v>1918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1" t="s">
        <v>1841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33"/>
      <c r="V301" s="161" t="s">
        <v>1841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 t="s">
        <v>1715</v>
      </c>
      <c r="G302" s="63" t="s">
        <v>1715</v>
      </c>
      <c r="H302" s="63" t="s">
        <v>1715</v>
      </c>
      <c r="I302" s="63" t="s">
        <v>1715</v>
      </c>
      <c r="J302" s="63" t="s">
        <v>1715</v>
      </c>
      <c r="K302" s="63" t="s">
        <v>1715</v>
      </c>
      <c r="L302" s="63" t="s">
        <v>1715</v>
      </c>
      <c r="M302" s="63" t="s">
        <v>1715</v>
      </c>
      <c r="N302" s="63" t="s">
        <v>1715</v>
      </c>
      <c r="O302" s="63" t="s">
        <v>1715</v>
      </c>
      <c r="P302" s="63" t="s">
        <v>1715</v>
      </c>
      <c r="Q302" s="63" t="s">
        <v>1715</v>
      </c>
      <c r="R302" s="63" t="s">
        <v>1715</v>
      </c>
      <c r="S302" s="63" t="s">
        <v>1715</v>
      </c>
      <c r="T302" s="63" t="s">
        <v>1715</v>
      </c>
      <c r="U302" s="153"/>
      <c r="V302" s="161" t="s">
        <v>1715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1" t="s">
        <v>1841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33"/>
      <c r="V304" s="161" t="s">
        <v>1842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1" t="s">
        <v>1918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1" t="s">
        <v>1841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16000</v>
      </c>
      <c r="U307" s="153"/>
      <c r="V307" s="161" t="s">
        <v>1842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1" t="s">
        <v>1841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0</v>
      </c>
      <c r="U309" s="33"/>
      <c r="V309" s="161" t="s">
        <v>1918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33"/>
      <c r="V310" s="161" t="s">
        <v>1842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1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3"/>
      <c r="V312" s="161" t="s">
        <v>1842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600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1" t="s">
        <v>1841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 t="s">
        <v>1715</v>
      </c>
      <c r="G314" s="63" t="s">
        <v>1715</v>
      </c>
      <c r="H314" s="63" t="s">
        <v>1715</v>
      </c>
      <c r="I314" s="63" t="s">
        <v>1715</v>
      </c>
      <c r="J314" s="63" t="s">
        <v>1715</v>
      </c>
      <c r="K314" s="63" t="s">
        <v>1715</v>
      </c>
      <c r="L314" s="63" t="s">
        <v>1715</v>
      </c>
      <c r="M314" s="63" t="s">
        <v>1715</v>
      </c>
      <c r="N314" s="63" t="s">
        <v>1715</v>
      </c>
      <c r="O314" s="63" t="s">
        <v>1715</v>
      </c>
      <c r="P314" s="63" t="s">
        <v>1715</v>
      </c>
      <c r="Q314" s="63" t="s">
        <v>1715</v>
      </c>
      <c r="R314" s="63" t="s">
        <v>1715</v>
      </c>
      <c r="S314" s="63" t="s">
        <v>1715</v>
      </c>
      <c r="T314" s="63" t="s">
        <v>1715</v>
      </c>
      <c r="U314" s="153"/>
      <c r="V314" s="161" t="s">
        <v>1715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1" t="s">
        <v>1842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46570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1" t="s">
        <v>1842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23120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12600</v>
      </c>
      <c r="T317" s="63">
        <v>0</v>
      </c>
      <c r="U317" s="33"/>
      <c r="V317" s="161" t="s">
        <v>1918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1" t="s">
        <v>1842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1" t="s">
        <v>1918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61" t="s">
        <v>1842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7000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1" t="s">
        <v>1842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 t="s">
        <v>1715</v>
      </c>
      <c r="G322" s="63" t="s">
        <v>1715</v>
      </c>
      <c r="H322" s="63" t="s">
        <v>1715</v>
      </c>
      <c r="I322" s="63" t="s">
        <v>1715</v>
      </c>
      <c r="J322" s="63" t="s">
        <v>1715</v>
      </c>
      <c r="K322" s="63" t="s">
        <v>1715</v>
      </c>
      <c r="L322" s="63" t="s">
        <v>1715</v>
      </c>
      <c r="M322" s="63" t="s">
        <v>1715</v>
      </c>
      <c r="N322" s="63" t="s">
        <v>1715</v>
      </c>
      <c r="O322" s="63" t="s">
        <v>1715</v>
      </c>
      <c r="P322" s="63" t="s">
        <v>1715</v>
      </c>
      <c r="Q322" s="63" t="s">
        <v>1715</v>
      </c>
      <c r="R322" s="63" t="s">
        <v>1715</v>
      </c>
      <c r="S322" s="63" t="s">
        <v>1715</v>
      </c>
      <c r="T322" s="63" t="s">
        <v>1715</v>
      </c>
      <c r="U322" s="153"/>
      <c r="V322" s="161" t="s">
        <v>1715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1796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2" t="s">
        <v>1796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1" t="s">
        <v>1918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1" t="s">
        <v>1842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1" t="s">
        <v>1842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1" t="s">
        <v>1842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1" t="s">
        <v>1842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1" t="s">
        <v>1842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153"/>
      <c r="V330" s="161" t="s">
        <v>1918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1" t="s">
        <v>1842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1792</v>
      </c>
      <c r="U332" s="33"/>
      <c r="V332" s="161" t="s">
        <v>1842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1" t="s">
        <v>1842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10590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1" t="s">
        <v>1842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1" t="s">
        <v>1918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2254</v>
      </c>
      <c r="U336" s="153"/>
      <c r="V336" s="161" t="s">
        <v>1918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1" t="s">
        <v>1842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3"/>
      <c r="V338" s="161" t="s">
        <v>1918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1" t="s">
        <v>1842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1" t="s">
        <v>1842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7200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1" t="s">
        <v>1842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1" t="s">
        <v>1842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51020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1" t="s">
        <v>1842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102292</v>
      </c>
      <c r="U344" s="33"/>
      <c r="V344" s="161" t="s">
        <v>1842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1" t="s">
        <v>1842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74592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1" t="s">
        <v>1842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1" t="s">
        <v>1842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1" t="s">
        <v>1842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1" t="s">
        <v>1842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1" t="s">
        <v>1918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1" t="s">
        <v>1842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80042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33"/>
      <c r="V352" s="161" t="s">
        <v>1842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61" t="s">
        <v>1842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3"/>
      <c r="V354" s="161" t="s">
        <v>1842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1" t="s">
        <v>1842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153"/>
      <c r="V356" s="161" t="s">
        <v>1842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 t="s">
        <v>1715</v>
      </c>
      <c r="G357" s="63" t="s">
        <v>1715</v>
      </c>
      <c r="H357" s="63" t="s">
        <v>1715</v>
      </c>
      <c r="I357" s="63" t="s">
        <v>1715</v>
      </c>
      <c r="J357" s="63" t="s">
        <v>1715</v>
      </c>
      <c r="K357" s="63" t="s">
        <v>1715</v>
      </c>
      <c r="L357" s="63" t="s">
        <v>1715</v>
      </c>
      <c r="M357" s="63" t="s">
        <v>1715</v>
      </c>
      <c r="N357" s="63" t="s">
        <v>1715</v>
      </c>
      <c r="O357" s="63" t="s">
        <v>1715</v>
      </c>
      <c r="P357" s="63" t="s">
        <v>1715</v>
      </c>
      <c r="Q357" s="63" t="s">
        <v>1715</v>
      </c>
      <c r="R357" s="63" t="s">
        <v>1715</v>
      </c>
      <c r="S357" s="63" t="s">
        <v>1715</v>
      </c>
      <c r="T357" s="63" t="s">
        <v>1715</v>
      </c>
      <c r="U357" s="153"/>
      <c r="V357" s="161" t="s">
        <v>1715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1" t="s">
        <v>1918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1" t="s">
        <v>1842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1" t="s">
        <v>1841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61" t="s">
        <v>1918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280</v>
      </c>
      <c r="U362" s="33"/>
      <c r="V362" s="161" t="s">
        <v>1918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1" t="s">
        <v>1918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1" t="s">
        <v>1918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1" t="s">
        <v>1842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672</v>
      </c>
      <c r="U366" s="33"/>
      <c r="V366" s="161" t="s">
        <v>1918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1" t="s">
        <v>1918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15600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297</v>
      </c>
      <c r="U368" s="33"/>
      <c r="V368" s="161" t="s">
        <v>1918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61" t="s">
        <v>1918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1" t="s">
        <v>1918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6857</v>
      </c>
      <c r="U371" s="33"/>
      <c r="V371" s="161" t="s">
        <v>1918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 t="s">
        <v>1715</v>
      </c>
      <c r="G372" s="63" t="s">
        <v>1715</v>
      </c>
      <c r="H372" s="63" t="s">
        <v>1715</v>
      </c>
      <c r="I372" s="63" t="s">
        <v>1715</v>
      </c>
      <c r="J372" s="63" t="s">
        <v>1715</v>
      </c>
      <c r="K372" s="63" t="s">
        <v>1715</v>
      </c>
      <c r="L372" s="63" t="s">
        <v>1715</v>
      </c>
      <c r="M372" s="63" t="s">
        <v>1715</v>
      </c>
      <c r="N372" s="63" t="s">
        <v>1715</v>
      </c>
      <c r="O372" s="63" t="s">
        <v>1715</v>
      </c>
      <c r="P372" s="63" t="s">
        <v>1715</v>
      </c>
      <c r="Q372" s="63" t="s">
        <v>1715</v>
      </c>
      <c r="R372" s="63" t="s">
        <v>1715</v>
      </c>
      <c r="S372" s="63" t="s">
        <v>1715</v>
      </c>
      <c r="T372" s="63" t="s">
        <v>1715</v>
      </c>
      <c r="U372" s="153"/>
      <c r="V372" s="161" t="s">
        <v>1715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1" t="s">
        <v>1842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1" t="s">
        <v>1842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27200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1" t="s">
        <v>1842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1" t="s">
        <v>1918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33"/>
      <c r="V377" s="161" t="s">
        <v>1842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1" t="s">
        <v>1842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1" t="s">
        <v>1842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24092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5286</v>
      </c>
      <c r="U380" s="153"/>
      <c r="V380" s="161" t="s">
        <v>1918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1" t="s">
        <v>1918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1" t="s">
        <v>1842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1" t="s">
        <v>1842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61" t="s">
        <v>1842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11718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1" t="s">
        <v>1842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1" t="s">
        <v>1918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1" t="s">
        <v>1918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1" t="s">
        <v>1918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1170</v>
      </c>
      <c r="U389" s="33"/>
      <c r="V389" s="161" t="s">
        <v>1918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1" t="s">
        <v>1918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5133</v>
      </c>
      <c r="J391" s="63">
        <v>0</v>
      </c>
      <c r="K391" s="63">
        <v>0</v>
      </c>
      <c r="L391" s="63">
        <v>0</v>
      </c>
      <c r="M391" s="63">
        <v>44481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1" t="s">
        <v>1918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1" t="s">
        <v>1842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61" t="s">
        <v>1918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1" t="s">
        <v>1842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1" t="s">
        <v>1918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0</v>
      </c>
      <c r="U396" s="33"/>
      <c r="V396" s="161" t="s">
        <v>1841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1" t="s">
        <v>1842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33"/>
      <c r="V398" s="161" t="s">
        <v>1841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1" t="s">
        <v>1918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495</v>
      </c>
      <c r="U400" s="33"/>
      <c r="V400" s="161" t="s">
        <v>1841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240</v>
      </c>
      <c r="U401" s="33"/>
      <c r="V401" s="161" t="s">
        <v>1841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1" t="s">
        <v>1918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2270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153"/>
      <c r="V403" s="161" t="s">
        <v>1842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2016</v>
      </c>
      <c r="U404" s="33"/>
      <c r="V404" s="161" t="s">
        <v>1842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3"/>
      <c r="V405" s="161" t="s">
        <v>1842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1" t="s">
        <v>1918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1" t="s">
        <v>1842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1" t="s">
        <v>1842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360</v>
      </c>
      <c r="U409" s="33"/>
      <c r="V409" s="161" t="s">
        <v>1842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1" t="s">
        <v>1842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 t="s">
        <v>1715</v>
      </c>
      <c r="G411" s="63" t="s">
        <v>1715</v>
      </c>
      <c r="H411" s="63" t="s">
        <v>1715</v>
      </c>
      <c r="I411" s="63" t="s">
        <v>1715</v>
      </c>
      <c r="J411" s="63" t="s">
        <v>1715</v>
      </c>
      <c r="K411" s="63" t="s">
        <v>1715</v>
      </c>
      <c r="L411" s="63" t="s">
        <v>1715</v>
      </c>
      <c r="M411" s="63" t="s">
        <v>1715</v>
      </c>
      <c r="N411" s="63" t="s">
        <v>1715</v>
      </c>
      <c r="O411" s="63" t="s">
        <v>1715</v>
      </c>
      <c r="P411" s="63" t="s">
        <v>1715</v>
      </c>
      <c r="Q411" s="63" t="s">
        <v>1715</v>
      </c>
      <c r="R411" s="63" t="s">
        <v>1715</v>
      </c>
      <c r="S411" s="63" t="s">
        <v>1715</v>
      </c>
      <c r="T411" s="63" t="s">
        <v>1715</v>
      </c>
      <c r="U411" s="153"/>
      <c r="V411" s="161" t="s">
        <v>1715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1" t="s">
        <v>1842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1" t="s">
        <v>1842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1" t="s">
        <v>1842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 t="s">
        <v>1715</v>
      </c>
      <c r="G415" s="63" t="s">
        <v>1715</v>
      </c>
      <c r="H415" s="63" t="s">
        <v>1715</v>
      </c>
      <c r="I415" s="63" t="s">
        <v>1715</v>
      </c>
      <c r="J415" s="63" t="s">
        <v>1715</v>
      </c>
      <c r="K415" s="63" t="s">
        <v>1715</v>
      </c>
      <c r="L415" s="63" t="s">
        <v>1715</v>
      </c>
      <c r="M415" s="63" t="s">
        <v>1715</v>
      </c>
      <c r="N415" s="63" t="s">
        <v>1715</v>
      </c>
      <c r="O415" s="63" t="s">
        <v>1715</v>
      </c>
      <c r="P415" s="63" t="s">
        <v>1715</v>
      </c>
      <c r="Q415" s="63" t="s">
        <v>1715</v>
      </c>
      <c r="R415" s="63" t="s">
        <v>1715</v>
      </c>
      <c r="S415" s="63" t="s">
        <v>1715</v>
      </c>
      <c r="T415" s="63" t="s">
        <v>1715</v>
      </c>
      <c r="U415" s="33"/>
      <c r="V415" s="161" t="s">
        <v>1715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749</v>
      </c>
      <c r="U416" s="33"/>
      <c r="V416" s="161" t="s">
        <v>1918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38064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1" t="s">
        <v>1842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760</v>
      </c>
      <c r="U418" s="33"/>
      <c r="V418" s="161" t="s">
        <v>1918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 t="s">
        <v>1715</v>
      </c>
      <c r="G419" s="63" t="s">
        <v>1715</v>
      </c>
      <c r="H419" s="63" t="s">
        <v>1715</v>
      </c>
      <c r="I419" s="63" t="s">
        <v>1715</v>
      </c>
      <c r="J419" s="63" t="s">
        <v>1715</v>
      </c>
      <c r="K419" s="63" t="s">
        <v>1715</v>
      </c>
      <c r="L419" s="63" t="s">
        <v>1715</v>
      </c>
      <c r="M419" s="63" t="s">
        <v>1715</v>
      </c>
      <c r="N419" s="63" t="s">
        <v>1715</v>
      </c>
      <c r="O419" s="63" t="s">
        <v>1715</v>
      </c>
      <c r="P419" s="63" t="s">
        <v>1715</v>
      </c>
      <c r="Q419" s="63" t="s">
        <v>1715</v>
      </c>
      <c r="R419" s="63" t="s">
        <v>1715</v>
      </c>
      <c r="S419" s="63" t="s">
        <v>1715</v>
      </c>
      <c r="T419" s="63" t="s">
        <v>1715</v>
      </c>
      <c r="U419" s="33"/>
      <c r="V419" s="161" t="s">
        <v>1715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1" t="s">
        <v>1842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1" t="s">
        <v>1842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33"/>
      <c r="V422" s="161" t="s">
        <v>1842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1" t="s">
        <v>1842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3"/>
      <c r="V424" s="161" t="s">
        <v>1918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1" t="s">
        <v>1918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1" t="s">
        <v>1842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1" t="s">
        <v>1842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1" t="s">
        <v>1918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1" t="s">
        <v>1842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1" t="s">
        <v>1842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33"/>
      <c r="V431" s="161" t="s">
        <v>1842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1" t="s">
        <v>1842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1" t="s">
        <v>1841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 t="s">
        <v>1715</v>
      </c>
      <c r="G434" s="63" t="s">
        <v>1715</v>
      </c>
      <c r="H434" s="63" t="s">
        <v>1715</v>
      </c>
      <c r="I434" s="63" t="s">
        <v>1715</v>
      </c>
      <c r="J434" s="63" t="s">
        <v>1715</v>
      </c>
      <c r="K434" s="63" t="s">
        <v>1715</v>
      </c>
      <c r="L434" s="63" t="s">
        <v>1715</v>
      </c>
      <c r="M434" s="63" t="s">
        <v>1715</v>
      </c>
      <c r="N434" s="63" t="s">
        <v>1715</v>
      </c>
      <c r="O434" s="63" t="s">
        <v>1715</v>
      </c>
      <c r="P434" s="63" t="s">
        <v>1715</v>
      </c>
      <c r="Q434" s="63" t="s">
        <v>1715</v>
      </c>
      <c r="R434" s="63" t="s">
        <v>1715</v>
      </c>
      <c r="S434" s="63" t="s">
        <v>1715</v>
      </c>
      <c r="T434" s="63" t="s">
        <v>1715</v>
      </c>
      <c r="U434" s="153"/>
      <c r="V434" s="161" t="s">
        <v>1715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1" t="s">
        <v>1918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3"/>
      <c r="V436" s="161" t="s">
        <v>1918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4736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1" t="s">
        <v>1842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1" t="s">
        <v>1842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 t="s">
        <v>1715</v>
      </c>
      <c r="G439" s="63" t="s">
        <v>1715</v>
      </c>
      <c r="H439" s="63" t="s">
        <v>1715</v>
      </c>
      <c r="I439" s="63" t="s">
        <v>1715</v>
      </c>
      <c r="J439" s="63" t="s">
        <v>1715</v>
      </c>
      <c r="K439" s="63" t="s">
        <v>1715</v>
      </c>
      <c r="L439" s="63" t="s">
        <v>1715</v>
      </c>
      <c r="M439" s="63" t="s">
        <v>1715</v>
      </c>
      <c r="N439" s="63" t="s">
        <v>1715</v>
      </c>
      <c r="O439" s="63" t="s">
        <v>1715</v>
      </c>
      <c r="P439" s="63" t="s">
        <v>1715</v>
      </c>
      <c r="Q439" s="63" t="s">
        <v>1715</v>
      </c>
      <c r="R439" s="63" t="s">
        <v>1715</v>
      </c>
      <c r="S439" s="63" t="s">
        <v>1715</v>
      </c>
      <c r="T439" s="63" t="s">
        <v>1715</v>
      </c>
      <c r="U439" s="33"/>
      <c r="V439" s="161" t="s">
        <v>1715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48644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61" t="s">
        <v>1842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1" t="s">
        <v>1842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1" t="s">
        <v>1841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14400</v>
      </c>
      <c r="T443" s="63">
        <v>0</v>
      </c>
      <c r="U443" s="153"/>
      <c r="V443" s="161" t="s">
        <v>1842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13588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1" t="s">
        <v>1842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1000</v>
      </c>
      <c r="U445" s="33"/>
      <c r="V445" s="161" t="s">
        <v>1842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 t="s">
        <v>1715</v>
      </c>
      <c r="G446" s="63" t="s">
        <v>1715</v>
      </c>
      <c r="H446" s="63" t="s">
        <v>1715</v>
      </c>
      <c r="I446" s="63" t="s">
        <v>1715</v>
      </c>
      <c r="J446" s="63" t="s">
        <v>1715</v>
      </c>
      <c r="K446" s="63" t="s">
        <v>1715</v>
      </c>
      <c r="L446" s="63" t="s">
        <v>1715</v>
      </c>
      <c r="M446" s="63" t="s">
        <v>1715</v>
      </c>
      <c r="N446" s="63" t="s">
        <v>1715</v>
      </c>
      <c r="O446" s="63" t="s">
        <v>1715</v>
      </c>
      <c r="P446" s="63" t="s">
        <v>1715</v>
      </c>
      <c r="Q446" s="63" t="s">
        <v>1715</v>
      </c>
      <c r="R446" s="63" t="s">
        <v>1715</v>
      </c>
      <c r="S446" s="63" t="s">
        <v>1715</v>
      </c>
      <c r="T446" s="63" t="s">
        <v>1715</v>
      </c>
      <c r="U446" s="33"/>
      <c r="V446" s="161" t="s">
        <v>1715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1" t="s">
        <v>1842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 t="s">
        <v>1715</v>
      </c>
      <c r="G448" s="63" t="s">
        <v>1715</v>
      </c>
      <c r="H448" s="63" t="s">
        <v>1715</v>
      </c>
      <c r="I448" s="63" t="s">
        <v>1715</v>
      </c>
      <c r="J448" s="63" t="s">
        <v>1715</v>
      </c>
      <c r="K448" s="63" t="s">
        <v>1715</v>
      </c>
      <c r="L448" s="63" t="s">
        <v>1715</v>
      </c>
      <c r="M448" s="63" t="s">
        <v>1715</v>
      </c>
      <c r="N448" s="63" t="s">
        <v>1715</v>
      </c>
      <c r="O448" s="63" t="s">
        <v>1715</v>
      </c>
      <c r="P448" s="63" t="s">
        <v>1715</v>
      </c>
      <c r="Q448" s="63" t="s">
        <v>1715</v>
      </c>
      <c r="R448" s="63" t="s">
        <v>1715</v>
      </c>
      <c r="S448" s="63" t="s">
        <v>1715</v>
      </c>
      <c r="T448" s="63" t="s">
        <v>1715</v>
      </c>
      <c r="U448" s="33"/>
      <c r="V448" s="161" t="s">
        <v>1715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1" t="s">
        <v>1842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14424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61" t="s">
        <v>1842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57760</v>
      </c>
      <c r="G451" s="63">
        <v>15148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1" t="s">
        <v>1918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1" t="s">
        <v>1842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1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1" t="s">
        <v>1842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31172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0</v>
      </c>
      <c r="U455" s="153"/>
      <c r="V455" s="161" t="s">
        <v>1842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3"/>
      <c r="V456" s="161" t="s">
        <v>1842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1" t="s">
        <v>1841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0</v>
      </c>
      <c r="T458" s="63">
        <v>1915</v>
      </c>
      <c r="U458" s="153"/>
      <c r="V458" s="161" t="s">
        <v>1918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1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3000</v>
      </c>
      <c r="U460" s="153"/>
      <c r="V460" s="161" t="s">
        <v>1918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1" t="s">
        <v>1842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1" t="s">
        <v>1842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1" t="s">
        <v>1842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>
        <v>0</v>
      </c>
      <c r="G464" s="63">
        <v>0</v>
      </c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 s="63">
        <v>0</v>
      </c>
      <c r="Q464" s="63">
        <v>0</v>
      </c>
      <c r="R464" s="63">
        <v>0</v>
      </c>
      <c r="S464" s="63">
        <v>0</v>
      </c>
      <c r="T464" s="63">
        <v>0</v>
      </c>
      <c r="U464" s="153"/>
      <c r="V464" s="161" t="s">
        <v>1918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1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 t="s">
        <v>1715</v>
      </c>
      <c r="G466" s="63" t="s">
        <v>1715</v>
      </c>
      <c r="H466" s="63" t="s">
        <v>1715</v>
      </c>
      <c r="I466" s="63" t="s">
        <v>1715</v>
      </c>
      <c r="J466" s="63" t="s">
        <v>1715</v>
      </c>
      <c r="K466" s="63" t="s">
        <v>1715</v>
      </c>
      <c r="L466" s="63" t="s">
        <v>1715</v>
      </c>
      <c r="M466" s="63" t="s">
        <v>1715</v>
      </c>
      <c r="N466" s="63" t="s">
        <v>1715</v>
      </c>
      <c r="O466" s="63" t="s">
        <v>1715</v>
      </c>
      <c r="P466" s="63" t="s">
        <v>1715</v>
      </c>
      <c r="Q466" s="63" t="s">
        <v>1715</v>
      </c>
      <c r="R466" s="63" t="s">
        <v>1715</v>
      </c>
      <c r="S466" s="63" t="s">
        <v>1715</v>
      </c>
      <c r="T466" s="63" t="s">
        <v>1715</v>
      </c>
      <c r="U466" s="153"/>
      <c r="V466" s="161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33"/>
      <c r="V467" s="161" t="s">
        <v>1918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61" t="s">
        <v>1812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1" t="s">
        <v>1842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1" t="s">
        <v>1842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1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1" t="s">
        <v>1918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61" t="s">
        <v>1842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0</v>
      </c>
      <c r="U474" s="33"/>
      <c r="V474" s="161" t="s">
        <v>1918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 t="s">
        <v>1715</v>
      </c>
      <c r="G475" s="63" t="s">
        <v>1715</v>
      </c>
      <c r="H475" s="63" t="s">
        <v>1715</v>
      </c>
      <c r="I475" s="63" t="s">
        <v>1715</v>
      </c>
      <c r="J475" s="63" t="s">
        <v>1715</v>
      </c>
      <c r="K475" s="63" t="s">
        <v>1715</v>
      </c>
      <c r="L475" s="63" t="s">
        <v>1715</v>
      </c>
      <c r="M475" s="63" t="s">
        <v>1715</v>
      </c>
      <c r="N475" s="63" t="s">
        <v>1715</v>
      </c>
      <c r="O475" s="63" t="s">
        <v>1715</v>
      </c>
      <c r="P475" s="63" t="s">
        <v>1715</v>
      </c>
      <c r="Q475" s="63" t="s">
        <v>1715</v>
      </c>
      <c r="R475" s="63" t="s">
        <v>1715</v>
      </c>
      <c r="S475" s="63" t="s">
        <v>1715</v>
      </c>
      <c r="T475" s="63" t="s">
        <v>1715</v>
      </c>
      <c r="U475" s="33"/>
      <c r="V475" s="161" t="s">
        <v>1715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3"/>
      <c r="V476" s="161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1" t="s">
        <v>1842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1" t="s">
        <v>1842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8000</v>
      </c>
      <c r="Q479" s="63">
        <v>0</v>
      </c>
      <c r="R479" s="63">
        <v>0</v>
      </c>
      <c r="S479" s="63">
        <v>0</v>
      </c>
      <c r="T479" s="63">
        <v>1258</v>
      </c>
      <c r="U479" s="153"/>
      <c r="V479" s="161" t="s">
        <v>1918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1" t="s">
        <v>1842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 t="s">
        <v>1715</v>
      </c>
      <c r="G481" s="63" t="s">
        <v>1715</v>
      </c>
      <c r="H481" s="63" t="s">
        <v>1715</v>
      </c>
      <c r="I481" s="63" t="s">
        <v>1715</v>
      </c>
      <c r="J481" s="63" t="s">
        <v>1715</v>
      </c>
      <c r="K481" s="63" t="s">
        <v>1715</v>
      </c>
      <c r="L481" s="63" t="s">
        <v>1715</v>
      </c>
      <c r="M481" s="63" t="s">
        <v>1715</v>
      </c>
      <c r="N481" s="63" t="s">
        <v>1715</v>
      </c>
      <c r="O481" s="63" t="s">
        <v>1715</v>
      </c>
      <c r="P481" s="63" t="s">
        <v>1715</v>
      </c>
      <c r="Q481" s="63" t="s">
        <v>1715</v>
      </c>
      <c r="R481" s="63" t="s">
        <v>1715</v>
      </c>
      <c r="S481" s="63" t="s">
        <v>1715</v>
      </c>
      <c r="T481" s="63" t="s">
        <v>1715</v>
      </c>
      <c r="U481" s="153"/>
      <c r="V481" s="161" t="s">
        <v>1715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1" t="s">
        <v>1842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1" t="s">
        <v>1842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61" t="s">
        <v>1918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 t="s">
        <v>1715</v>
      </c>
      <c r="G485" s="63" t="s">
        <v>1715</v>
      </c>
      <c r="H485" s="63" t="s">
        <v>1715</v>
      </c>
      <c r="I485" s="63" t="s">
        <v>1715</v>
      </c>
      <c r="J485" s="63" t="s">
        <v>1715</v>
      </c>
      <c r="K485" s="63" t="s">
        <v>1715</v>
      </c>
      <c r="L485" s="63" t="s">
        <v>1715</v>
      </c>
      <c r="M485" s="63" t="s">
        <v>1715</v>
      </c>
      <c r="N485" s="63" t="s">
        <v>1715</v>
      </c>
      <c r="O485" s="63" t="s">
        <v>1715</v>
      </c>
      <c r="P485" s="63" t="s">
        <v>1715</v>
      </c>
      <c r="Q485" s="63" t="s">
        <v>1715</v>
      </c>
      <c r="R485" s="63" t="s">
        <v>1715</v>
      </c>
      <c r="S485" s="63" t="s">
        <v>1715</v>
      </c>
      <c r="T485" s="63" t="s">
        <v>1715</v>
      </c>
      <c r="U485" s="153"/>
      <c r="V485" s="161" t="s">
        <v>1715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1" t="s">
        <v>1842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 t="s">
        <v>1715</v>
      </c>
      <c r="G487" s="63" t="s">
        <v>1715</v>
      </c>
      <c r="H487" s="63" t="s">
        <v>1715</v>
      </c>
      <c r="I487" s="63" t="s">
        <v>1715</v>
      </c>
      <c r="J487" s="63" t="s">
        <v>1715</v>
      </c>
      <c r="K487" s="63" t="s">
        <v>1715</v>
      </c>
      <c r="L487" s="63" t="s">
        <v>1715</v>
      </c>
      <c r="M487" s="63" t="s">
        <v>1715</v>
      </c>
      <c r="N487" s="63" t="s">
        <v>1715</v>
      </c>
      <c r="O487" s="63" t="s">
        <v>1715</v>
      </c>
      <c r="P487" s="63" t="s">
        <v>1715</v>
      </c>
      <c r="Q487" s="63" t="s">
        <v>1715</v>
      </c>
      <c r="R487" s="63" t="s">
        <v>1715</v>
      </c>
      <c r="S487" s="63" t="s">
        <v>1715</v>
      </c>
      <c r="T487" s="63" t="s">
        <v>1715</v>
      </c>
      <c r="U487" s="153"/>
      <c r="V487" s="161" t="s">
        <v>1715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1" t="s">
        <v>1842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1" t="s">
        <v>1918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1" t="s">
        <v>1842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0</v>
      </c>
      <c r="S491" s="63">
        <v>0</v>
      </c>
      <c r="T491" s="63">
        <v>0</v>
      </c>
      <c r="U491" s="33"/>
      <c r="V491" s="161" t="s">
        <v>1841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364</v>
      </c>
      <c r="U492" s="153"/>
      <c r="V492" s="161" t="s">
        <v>1918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1" t="s">
        <v>1842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1" t="s">
        <v>1841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1" t="s">
        <v>1842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1" t="s">
        <v>1841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1560</v>
      </c>
      <c r="U497" s="33"/>
      <c r="V497" s="161" t="s">
        <v>1841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3971</v>
      </c>
      <c r="T498" s="63">
        <v>0</v>
      </c>
      <c r="U498" s="33"/>
      <c r="V498" s="161" t="s">
        <v>1842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1" t="s">
        <v>1842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1" t="s">
        <v>1918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1" t="s">
        <v>1842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3"/>
      <c r="V502" s="161" t="s">
        <v>1918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576</v>
      </c>
      <c r="U503" s="33"/>
      <c r="V503" s="161" t="s">
        <v>1918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1308</v>
      </c>
      <c r="U504" s="33"/>
      <c r="V504" s="161" t="s">
        <v>1841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1" t="s">
        <v>1918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1" t="s">
        <v>1842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19600</v>
      </c>
      <c r="U507" s="33"/>
      <c r="V507" s="161" t="s">
        <v>1842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 t="s">
        <v>1715</v>
      </c>
      <c r="G508" s="63" t="s">
        <v>1715</v>
      </c>
      <c r="H508" s="63" t="s">
        <v>1715</v>
      </c>
      <c r="I508" s="63" t="s">
        <v>1715</v>
      </c>
      <c r="J508" s="63" t="s">
        <v>1715</v>
      </c>
      <c r="K508" s="63" t="s">
        <v>1715</v>
      </c>
      <c r="L508" s="63" t="s">
        <v>1715</v>
      </c>
      <c r="M508" s="63" t="s">
        <v>1715</v>
      </c>
      <c r="N508" s="63" t="s">
        <v>1715</v>
      </c>
      <c r="O508" s="63" t="s">
        <v>1715</v>
      </c>
      <c r="P508" s="63" t="s">
        <v>1715</v>
      </c>
      <c r="Q508" s="63" t="s">
        <v>1715</v>
      </c>
      <c r="R508" s="63" t="s">
        <v>1715</v>
      </c>
      <c r="S508" s="63" t="s">
        <v>1715</v>
      </c>
      <c r="T508" s="63" t="s">
        <v>1715</v>
      </c>
      <c r="U508" s="33"/>
      <c r="V508" s="161" t="s">
        <v>1715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0</v>
      </c>
      <c r="T509" s="63">
        <v>0</v>
      </c>
      <c r="U509" s="33"/>
      <c r="V509" s="161" t="s">
        <v>1842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1440</v>
      </c>
      <c r="U510" s="33"/>
      <c r="V510" s="161" t="s">
        <v>1842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1" t="s">
        <v>1842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1" t="s">
        <v>1842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33"/>
      <c r="V513" s="161" t="s">
        <v>1842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96276</v>
      </c>
      <c r="S514" s="63">
        <v>0</v>
      </c>
      <c r="T514" s="63">
        <v>0</v>
      </c>
      <c r="U514" s="33"/>
      <c r="V514" s="161" t="s">
        <v>1842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1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2</v>
      </c>
      <c r="J516" s="63">
        <v>0</v>
      </c>
      <c r="K516" s="63">
        <v>0</v>
      </c>
      <c r="L516" s="63">
        <v>0</v>
      </c>
      <c r="M516" s="63">
        <v>213878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0</v>
      </c>
      <c r="T516" s="63">
        <v>0</v>
      </c>
      <c r="U516" s="33"/>
      <c r="V516" s="161" t="s">
        <v>1842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1" t="s">
        <v>1842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33"/>
      <c r="V518" s="161" t="s">
        <v>1812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1" t="s">
        <v>1842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1" t="s">
        <v>1841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1" t="s">
        <v>1842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 t="s">
        <v>1715</v>
      </c>
      <c r="G522" s="63" t="s">
        <v>1715</v>
      </c>
      <c r="H522" s="63" t="s">
        <v>1715</v>
      </c>
      <c r="I522" s="63" t="s">
        <v>1715</v>
      </c>
      <c r="J522" s="63" t="s">
        <v>1715</v>
      </c>
      <c r="K522" s="63" t="s">
        <v>1715</v>
      </c>
      <c r="L522" s="63" t="s">
        <v>1715</v>
      </c>
      <c r="M522" s="63" t="s">
        <v>1715</v>
      </c>
      <c r="N522" s="63" t="s">
        <v>1715</v>
      </c>
      <c r="O522" s="63" t="s">
        <v>1715</v>
      </c>
      <c r="P522" s="63" t="s">
        <v>1715</v>
      </c>
      <c r="Q522" s="63" t="s">
        <v>1715</v>
      </c>
      <c r="R522" s="63" t="s">
        <v>1715</v>
      </c>
      <c r="S522" s="63" t="s">
        <v>1715</v>
      </c>
      <c r="T522" s="63" t="s">
        <v>1715</v>
      </c>
      <c r="U522" s="153"/>
      <c r="V522" s="161" t="s">
        <v>1715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1" t="s">
        <v>1918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1" t="s">
        <v>1918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1" t="s">
        <v>1918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1" t="s">
        <v>1842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1" t="s">
        <v>1842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5460</v>
      </c>
      <c r="G528" s="63">
        <v>0</v>
      </c>
      <c r="H528" s="63">
        <v>0</v>
      </c>
      <c r="I528" s="63">
        <v>0</v>
      </c>
      <c r="J528" s="63">
        <v>1502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61" t="s">
        <v>1842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1" t="s">
        <v>1842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1" t="s">
        <v>1841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35</v>
      </c>
      <c r="U531" s="153"/>
      <c r="V531" s="161" t="s">
        <v>1841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1" t="s">
        <v>1842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 t="s">
        <v>1715</v>
      </c>
      <c r="G533" s="63" t="s">
        <v>1715</v>
      </c>
      <c r="H533" s="63" t="s">
        <v>1715</v>
      </c>
      <c r="I533" s="63" t="s">
        <v>1715</v>
      </c>
      <c r="J533" s="63" t="s">
        <v>1715</v>
      </c>
      <c r="K533" s="63" t="s">
        <v>1715</v>
      </c>
      <c r="L533" s="63" t="s">
        <v>1715</v>
      </c>
      <c r="M533" s="63" t="s">
        <v>1715</v>
      </c>
      <c r="N533" s="63" t="s">
        <v>1715</v>
      </c>
      <c r="O533" s="63" t="s">
        <v>1715</v>
      </c>
      <c r="P533" s="63" t="s">
        <v>1715</v>
      </c>
      <c r="Q533" s="63" t="s">
        <v>1715</v>
      </c>
      <c r="R533" s="63" t="s">
        <v>1715</v>
      </c>
      <c r="S533" s="63" t="s">
        <v>1715</v>
      </c>
      <c r="T533" s="63" t="s">
        <v>1715</v>
      </c>
      <c r="U533" s="153"/>
      <c r="V533" s="161" t="s">
        <v>1715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0</v>
      </c>
      <c r="U534" s="153"/>
      <c r="V534" s="161" t="s">
        <v>1918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1" t="s">
        <v>1842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512</v>
      </c>
      <c r="U536" s="153"/>
      <c r="V536" s="161" t="s">
        <v>1841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27132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1" t="s">
        <v>1842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1" t="s">
        <v>1842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1" t="s">
        <v>1842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33"/>
      <c r="V540" s="161" t="s">
        <v>1842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1" t="s">
        <v>1918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153"/>
      <c r="V542" s="161" t="s">
        <v>1841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1" t="s">
        <v>1842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1" t="s">
        <v>1842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3"/>
      <c r="V545" s="161" t="s">
        <v>1841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1" t="s">
        <v>1918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3466</v>
      </c>
      <c r="U547" s="153"/>
      <c r="V547" s="161" t="s">
        <v>1842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1" t="s">
        <v>1842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1" t="s">
        <v>1842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1" t="s">
        <v>1842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0</v>
      </c>
      <c r="U551" s="63"/>
      <c r="V551" s="161" t="s">
        <v>1918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1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61" t="s">
        <v>1842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902</v>
      </c>
      <c r="U554" s="63"/>
      <c r="V554" s="161" t="s">
        <v>1842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1" t="s">
        <v>1842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1" t="s">
        <v>1842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1" t="s">
        <v>1918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1" t="s">
        <v>1842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1" t="s">
        <v>1842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61" t="s">
        <v>1841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61" t="s">
        <v>1842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4028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1" t="s">
        <v>1842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1" t="s">
        <v>1842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1" t="s">
        <v>1918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1" t="s">
        <v>1842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382200</v>
      </c>
      <c r="T566" s="63">
        <v>0</v>
      </c>
      <c r="U566" s="63"/>
      <c r="V566" s="161" t="s">
        <v>1918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1" t="s">
        <v>1842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1" t="s">
        <v>1842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3"/>
      <c r="V569" s="161" t="s">
        <v>1842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1" t="s">
        <v>1842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479380</v>
      </c>
      <c r="T571" s="63">
        <v>0</v>
      </c>
      <c r="U571" s="33"/>
      <c r="V571" s="161" t="s">
        <v>1918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1" t="s">
        <v>1842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998</v>
      </c>
      <c r="U573" s="33"/>
      <c r="V573" s="161" t="s">
        <v>1842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1" t="s">
        <v>1841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744</v>
      </c>
      <c r="U575" s="33"/>
      <c r="V575" s="161" t="s">
        <v>1841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1" t="s">
        <v>1918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1" t="s">
        <v>1842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1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15756</v>
      </c>
      <c r="T578" s="63">
        <v>0</v>
      </c>
      <c r="U578" s="33"/>
      <c r="V578" s="161" t="s">
        <v>1841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1" t="s">
        <v>1841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33"/>
      <c r="V580" s="161" t="s">
        <v>1918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61" t="s">
        <v>1841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1" t="s">
        <v>1918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1" t="s">
        <v>1841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1" t="s">
        <v>1841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1" t="s">
        <v>1841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1" t="s">
        <v>1842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61" t="s">
        <v>1841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1" t="s">
        <v>1841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3"/>
      <c r="V589" s="161" t="s">
        <v>1842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1" t="s">
        <v>1842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1" t="s">
        <v>1841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1795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1" t="s">
        <v>1813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1" t="s">
        <v>1918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1" t="s">
        <v>1841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 s="63">
        <v>0</v>
      </c>
      <c r="Q595" s="63">
        <v>0</v>
      </c>
      <c r="R595" s="63">
        <v>0</v>
      </c>
      <c r="S595" s="63">
        <v>0</v>
      </c>
      <c r="T595" s="63">
        <v>0</v>
      </c>
      <c r="U595" s="33"/>
      <c r="V595" s="161" t="s">
        <v>1841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1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3"/>
      <c r="V597" s="161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153"/>
      <c r="V598" s="161" t="s">
        <v>1794</v>
      </c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2021-05-19T13:35:51Z</dcterms:modified>
  <cp:category/>
  <cp:version/>
  <cp:contentType/>
  <cp:contentStatus/>
</cp:coreProperties>
</file>