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1155" windowWidth="21210" windowHeight="11295" activeTab="3"/>
  </bookViews>
  <sheets>
    <sheet name="data" sheetId="1" r:id="rId1"/>
    <sheet name="cert_ret" sheetId="2" r:id="rId2"/>
    <sheet name="cert_off" sheetId="3" r:id="rId3"/>
    <sheet name="nr_co" sheetId="4" r:id="rId4"/>
    <sheet name="PDF" sheetId="5" r:id="rId5"/>
  </sheets>
  <definedNames>
    <definedName name="_xlnm.Print_Area" localSheetId="3">'nr_co'!$A$1:$T$598</definedName>
    <definedName name="_xlnm.Print_Area" localSheetId="4">'PDF'!$A$1:$Q$598</definedName>
    <definedName name="_xlnm.Print_Titles" localSheetId="3">'nr_co'!$1:$6</definedName>
    <definedName name="_xlnm.Print_Titles" localSheetId="4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<sst xmlns="http://schemas.openxmlformats.org/spreadsheetml/2006/main" count="3202" uniqueCount="2149">
  <si>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</si>
  <si>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</si>
  <si>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</si>
  <si>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</si>
  <si>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</si>
  <si>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</si>
  <si>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</si>
  <si>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</si>
  <si>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</si>
  <si>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</si>
  <si>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</si>
  <si>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</si>
  <si>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</si>
  <si>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</si>
  <si>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</si>
  <si>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</si>
  <si>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</si>
  <si>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</si>
  <si>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</si>
  <si>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</si>
  <si>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</si>
  <si>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</si>
  <si>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</si>
  <si>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</si>
  <si>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</si>
  <si>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</si>
  <si>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</si>
  <si>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</si>
  <si>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</si>
  <si>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</si>
  <si>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</si>
  <si>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</si>
  <si>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</si>
  <si>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</si>
  <si>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</si>
  <si>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</si>
  <si>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</si>
  <si>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</si>
  <si>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</si>
  <si>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</si>
  <si>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</si>
  <si>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</si>
  <si>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</si>
  <si>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</si>
  <si>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</si>
  <si>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</si>
  <si>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</si>
  <si>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</si>
  <si>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</si>
  <si>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</si>
  <si>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</si>
  <si>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</si>
  <si>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</si>
  <si>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</si>
  <si>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</si>
  <si>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</si>
  <si>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</si>
  <si>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</si>
  <si>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</si>
  <si>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</si>
  <si>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</si>
  <si>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</si>
  <si>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</si>
  <si>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</si>
  <si>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</si>
  <si>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</si>
  <si>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</si>
  <si>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</si>
  <si>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</si>
  <si>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</si>
  <si>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</si>
  <si>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</si>
  <si>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</si>
  <si>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</si>
  <si>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</si>
  <si>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</si>
  <si>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</si>
  <si>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</si>
  <si>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</si>
  <si>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</si>
  <si>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</si>
  <si>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</si>
  <si>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</si>
  <si>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</si>
  <si>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</si>
  <si>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</si>
  <si>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</si>
  <si>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</si>
  <si>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</si>
  <si>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</si>
  <si>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</si>
  <si>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</si>
  <si>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</si>
  <si>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</si>
  <si>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</si>
  <si>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</si>
  <si>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</si>
  <si>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</si>
  <si>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</si>
  <si>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</si>
  <si>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</si>
  <si>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</si>
  <si>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</si>
  <si>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</si>
  <si>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</si>
  <si>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</si>
  <si>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</si>
  <si>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</si>
  <si>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</si>
  <si>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</si>
  <si>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</si>
  <si>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</si>
  <si>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</si>
  <si>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</si>
  <si>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</si>
  <si>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</si>
  <si>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</si>
  <si>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</si>
  <si>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</si>
  <si>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</si>
  <si>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</si>
  <si>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</si>
  <si>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</si>
  <si>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</si>
  <si>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</si>
  <si>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</si>
  <si>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</si>
  <si>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</si>
  <si>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</si>
  <si>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</si>
  <si>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</si>
  <si>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</si>
  <si>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</si>
  <si>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</si>
  <si>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</si>
  <si>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</si>
  <si>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</si>
  <si>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</si>
  <si>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</si>
  <si>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</si>
  <si>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</si>
  <si>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</si>
  <si>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</si>
  <si>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</si>
  <si>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</si>
  <si>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</si>
  <si>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</si>
  <si>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</si>
  <si>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</si>
  <si>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</si>
  <si>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</si>
  <si>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</si>
  <si>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</si>
  <si>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</si>
  <si>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</si>
  <si>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</si>
  <si>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</si>
  <si>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</si>
  <si>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</si>
  <si>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</si>
  <si>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</si>
  <si>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</si>
  <si>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</si>
  <si>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</si>
  <si>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</si>
  <si>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</si>
  <si>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</si>
  <si>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</si>
  <si>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</si>
  <si>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</si>
  <si>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</si>
  <si>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</si>
  <si>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</si>
  <si>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</si>
  <si>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</si>
  <si>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</si>
  <si>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</si>
  <si>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</si>
  <si>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</si>
  <si>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</si>
  <si>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</si>
  <si>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</si>
  <si>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</si>
  <si>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</si>
  <si>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</si>
  <si>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</si>
  <si>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</si>
  <si>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</si>
  <si>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</si>
  <si>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</si>
  <si>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</si>
  <si>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</si>
  <si>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</si>
  <si>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</si>
  <si>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</si>
  <si>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</si>
  <si>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</si>
  <si>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</si>
  <si>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</si>
  <si>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</si>
  <si>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</si>
  <si>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</si>
  <si>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</si>
  <si>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</si>
  <si>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</si>
  <si>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</si>
  <si>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</si>
  <si>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</si>
  <si>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</si>
  <si>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</si>
  <si>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</si>
  <si>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</si>
  <si>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</si>
  <si>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</si>
  <si>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</si>
  <si>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</si>
  <si>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</si>
  <si>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</si>
  <si>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</si>
  <si>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</si>
  <si>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</si>
  <si>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</si>
  <si>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</si>
  <si>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</si>
  <si>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</si>
  <si>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</si>
  <si>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</si>
  <si>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</si>
  <si>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</si>
  <si>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</si>
  <si>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</si>
  <si>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</si>
  <si>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</si>
  <si>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</si>
  <si>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</si>
  <si>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</si>
  <si>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</si>
  <si>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</si>
  <si>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</si>
  <si>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</si>
  <si>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</si>
  <si>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</si>
  <si>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</si>
  <si>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</si>
  <si>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</si>
  <si>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</si>
  <si>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</si>
  <si>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</si>
  <si>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</si>
  <si>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</si>
  <si>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</si>
  <si>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</si>
  <si>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</si>
  <si>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</si>
  <si>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</si>
  <si>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</si>
  <si>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</si>
  <si>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</si>
  <si>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</si>
  <si>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</si>
  <si>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</si>
  <si>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</si>
  <si>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</si>
  <si>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</si>
  <si>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</si>
  <si>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</si>
  <si>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</si>
  <si>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</si>
  <si>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</si>
  <si>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</si>
  <si>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</si>
  <si>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</si>
  <si>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</si>
  <si>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</si>
  <si>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</si>
  <si>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</si>
  <si>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</si>
  <si>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</si>
  <si>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</si>
  <si>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</si>
  <si>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</si>
  <si>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</si>
  <si>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</si>
  <si>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</si>
  <si>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</si>
  <si>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</si>
  <si>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</si>
  <si>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</si>
  <si>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</si>
  <si>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</si>
  <si>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</si>
  <si>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</si>
  <si>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</si>
  <si>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</si>
  <si>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</si>
  <si>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</si>
  <si>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</si>
  <si>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</si>
  <si>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</si>
  <si>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</si>
  <si>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</si>
  <si>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</si>
  <si>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</si>
  <si>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</si>
  <si>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</si>
  <si>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</si>
  <si>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</si>
  <si>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</si>
  <si>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</si>
  <si>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</si>
  <si>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</si>
  <si>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</si>
  <si>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</si>
  <si>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</si>
  <si>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</si>
  <si>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</si>
  <si>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</si>
  <si>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</si>
  <si>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</si>
  <si>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</si>
  <si>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</si>
  <si>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</si>
  <si>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</si>
  <si>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</si>
  <si>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</si>
  <si>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</si>
  <si>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</si>
  <si>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</si>
  <si>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</si>
  <si>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</si>
  <si>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</si>
  <si>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</si>
  <si>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</si>
  <si>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</si>
  <si>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</si>
  <si>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</si>
  <si>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</si>
  <si>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</si>
  <si>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</si>
  <si>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</si>
  <si>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</si>
  <si>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</si>
  <si>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</si>
  <si>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</si>
  <si>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</si>
  <si>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</si>
  <si>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</si>
  <si>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</si>
  <si>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</si>
  <si>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</si>
  <si>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</si>
  <si>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</si>
  <si>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</si>
  <si>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</si>
  <si>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</si>
  <si>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</si>
  <si>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</si>
  <si>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</si>
  <si>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</si>
  <si>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</si>
  <si>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</si>
  <si>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</si>
  <si>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</si>
  <si>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</si>
  <si>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</si>
  <si>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</si>
  <si>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</si>
  <si>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</si>
  <si>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</si>
  <si>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</si>
  <si>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</si>
  <si>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</si>
  <si>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</si>
  <si>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</si>
  <si>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</si>
  <si>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</si>
  <si>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</si>
  <si>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</si>
  <si>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</si>
  <si>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</si>
  <si>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</si>
  <si>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</si>
  <si>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</si>
  <si>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</si>
  <si>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</si>
  <si>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</si>
  <si>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</si>
  <si>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</si>
  <si>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</si>
  <si>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</si>
  <si>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</si>
  <si>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</si>
  <si>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</si>
  <si>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</si>
  <si>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</si>
  <si>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</si>
  <si>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</si>
  <si>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</si>
  <si>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</si>
  <si>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</si>
  <si>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</si>
  <si>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</si>
  <si>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</si>
  <si>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</si>
  <si>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</si>
  <si>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</si>
  <si>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</si>
  <si>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</si>
  <si>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</si>
  <si>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</si>
  <si>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</si>
  <si>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</si>
  <si>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</si>
  <si>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</si>
  <si>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</si>
  <si>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</si>
  <si>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</si>
  <si>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</si>
  <si>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</si>
  <si>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</si>
  <si>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</si>
  <si>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</si>
  <si>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</si>
  <si>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</si>
  <si>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</si>
  <si>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</si>
  <si>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</si>
  <si>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</si>
  <si>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</si>
  <si>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</si>
  <si>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</si>
  <si>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</si>
  <si>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</si>
  <si>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</si>
  <si>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</si>
  <si>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</si>
  <si>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</si>
  <si>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</si>
  <si>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</si>
  <si>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</si>
  <si>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</si>
  <si>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</si>
  <si>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</si>
  <si>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</si>
  <si>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</si>
  <si>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</si>
  <si>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</si>
  <si>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</si>
  <si>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</si>
  <si>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</si>
  <si>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</si>
  <si>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</si>
  <si>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</si>
  <si>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</si>
  <si>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</si>
  <si>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</si>
  <si>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</si>
  <si>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</si>
  <si>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</si>
  <si>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</si>
  <si>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</si>
  <si>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</si>
  <si>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</si>
  <si>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</si>
  <si>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</si>
  <si>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</si>
  <si>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</si>
  <si>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</si>
  <si>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</si>
  <si>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</si>
  <si>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</si>
  <si>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</si>
  <si>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</si>
  <si>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</si>
  <si>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</si>
  <si>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</si>
  <si>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</si>
  <si>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</si>
  <si>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</si>
  <si>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</si>
  <si>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</si>
  <si>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</si>
  <si>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</si>
  <si>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</si>
  <si>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</si>
  <si>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</si>
  <si>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</si>
  <si>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</si>
  <si>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</si>
  <si>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</si>
  <si>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</si>
  <si>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</si>
  <si>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</si>
  <si>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</si>
  <si>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</si>
  <si>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</si>
  <si>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</si>
  <si>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</si>
  <si>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</si>
  <si>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</si>
  <si>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</si>
  <si>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</si>
  <si>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</si>
  <si>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</si>
  <si>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</si>
  <si>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</si>
  <si>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</si>
  <si>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</si>
  <si>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</si>
  <si>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</si>
  <si>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</si>
  <si>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</si>
  <si>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</si>
  <si>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</si>
  <si>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</si>
  <si>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</si>
  <si>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</si>
  <si>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</si>
  <si>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</si>
  <si>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</si>
  <si>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</si>
  <si>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</si>
  <si>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</si>
  <si>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</si>
  <si>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</si>
  <si>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</si>
  <si>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</si>
  <si>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</si>
  <si>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</si>
  <si>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</si>
  <si>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</si>
  <si>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</si>
  <si>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</si>
  <si>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</si>
  <si>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</si>
  <si>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</si>
  <si>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</si>
  <si>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</si>
  <si>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</si>
  <si>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</si>
  <si>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</si>
  <si>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</si>
  <si>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</si>
  <si>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</si>
  <si>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</si>
  <si>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</si>
  <si>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</si>
  <si>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</si>
  <si>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</si>
  <si>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</si>
  <si>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</si>
  <si>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</si>
  <si>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</si>
  <si>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</si>
  <si>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</si>
  <si>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</si>
  <si>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</si>
  <si>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</si>
  <si>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</si>
  <si>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</si>
  <si>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</si>
  <si>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</si>
  <si>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</si>
  <si>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</si>
  <si>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</si>
  <si>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</si>
  <si>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</si>
  <si>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</si>
  <si>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</si>
  <si>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</si>
  <si>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</si>
  <si>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</si>
  <si>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</si>
  <si>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</si>
  <si>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</si>
  <si>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</si>
  <si>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</si>
  <si>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</si>
  <si>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</si>
  <si>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</si>
  <si>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</si>
  <si>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</si>
  <si>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</si>
  <si>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</si>
  <si>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</si>
  <si>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</si>
  <si>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</si>
  <si>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</si>
  <si>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</si>
  <si>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</si>
  <si>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</si>
  <si>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</si>
  <si>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</si>
  <si>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</si>
  <si>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</si>
  <si>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</si>
  <si>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</si>
  <si>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</si>
  <si>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</si>
  <si>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</si>
  <si>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</si>
  <si>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</si>
  <si>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</si>
  <si>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</si>
  <si>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</si>
  <si>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</si>
  <si>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</si>
  <si>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</si>
  <si>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</si>
  <si>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</si>
  <si>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</si>
  <si>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</si>
  <si>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</si>
  <si>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</si>
  <si>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</si>
  <si>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</si>
  <si>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</si>
  <si>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</si>
  <si>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</si>
  <si>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</si>
  <si>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</si>
  <si>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</si>
  <si>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</si>
  <si>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</si>
  <si>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</si>
  <si>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</si>
  <si>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</si>
  <si>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</si>
  <si>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</si>
  <si>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</si>
  <si>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</si>
  <si>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</si>
  <si>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</si>
  <si>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</si>
  <si>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</si>
  <si>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</si>
  <si>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</si>
  <si>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</si>
  <si>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</si>
  <si>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</si>
  <si>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</si>
  <si>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</si>
  <si>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</si>
  <si>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</si>
  <si>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</si>
  <si>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</si>
  <si>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</si>
  <si>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</si>
  <si>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</si>
  <si>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</si>
  <si>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</si>
  <si>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</si>
  <si>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</si>
  <si>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</si>
  <si>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</si>
  <si>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</si>
  <si>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</si>
  <si>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</si>
  <si>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</si>
  <si>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</si>
  <si>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</si>
  <si>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</si>
  <si>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</si>
  <si>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</si>
  <si>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</si>
  <si>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</si>
  <si>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</si>
  <si>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</si>
  <si>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</si>
  <si>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</si>
  <si>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</si>
  <si>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</si>
  <si>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</si>
  <si>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</si>
  <si>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</si>
  <si>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</si>
  <si>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</si>
  <si>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</si>
  <si>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</si>
  <si>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</si>
  <si>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</si>
  <si>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</si>
  <si>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</si>
  <si>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</si>
  <si>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</si>
  <si>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</si>
  <si>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</si>
  <si>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</si>
  <si>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</si>
  <si>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</si>
  <si>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</si>
  <si>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</si>
  <si>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</si>
  <si>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</si>
  <si>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</si>
  <si>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</si>
  <si>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</si>
  <si>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</si>
  <si>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</si>
  <si>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</si>
  <si>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</si>
  <si>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</si>
  <si>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</si>
  <si>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</si>
  <si>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</si>
  <si>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</si>
  <si>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</si>
  <si>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</si>
  <si>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</si>
  <si>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</si>
  <si>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</si>
  <si>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</si>
  <si>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</si>
  <si>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</si>
  <si>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</si>
  <si>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</si>
  <si>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</si>
  <si>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</si>
  <si>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</si>
  <si>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</si>
  <si>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</si>
  <si>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</si>
  <si>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</si>
  <si>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</si>
  <si>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</si>
  <si>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</si>
  <si>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</si>
  <si>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</si>
  <si>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</si>
  <si>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</si>
  <si>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</si>
  <si>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</si>
  <si>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</si>
  <si>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</si>
  <si>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</si>
  <si>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</si>
  <si>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</si>
  <si>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</si>
  <si>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</si>
  <si>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</si>
  <si>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</si>
  <si>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</si>
  <si>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</si>
  <si>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</si>
  <si>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</si>
  <si>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</si>
  <si>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</si>
  <si>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</si>
  <si>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</si>
  <si>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</si>
  <si>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</si>
  <si>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</si>
  <si>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</si>
  <si>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</si>
  <si>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</si>
  <si>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</si>
  <si>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</si>
  <si>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</si>
  <si>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</si>
  <si>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</si>
  <si>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</si>
  <si>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</si>
  <si>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</si>
  <si>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</si>
  <si>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</si>
  <si>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</si>
  <si>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</si>
  <si>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</si>
  <si>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</si>
  <si>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</si>
  <si>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</si>
  <si>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</si>
  <si>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</si>
  <si>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</si>
  <si>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</si>
  <si>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</si>
  <si>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</si>
  <si>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</si>
  <si>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</si>
  <si>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</si>
  <si>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</si>
  <si>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</si>
  <si>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</si>
  <si>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</si>
  <si>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</si>
  <si>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</si>
  <si>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</si>
  <si>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</si>
  <si>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</si>
  <si>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</si>
  <si>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</si>
  <si>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</si>
  <si>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</si>
  <si>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</si>
  <si>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</si>
  <si>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</si>
  <si>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</si>
  <si>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</si>
  <si>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</si>
  <si>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</si>
  <si>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</si>
  <si>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</si>
  <si>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</si>
  <si>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</si>
  <si>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</si>
  <si>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</si>
  <si>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</si>
  <si>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</si>
  <si>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</si>
  <si>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</si>
  <si>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</si>
  <si>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</si>
  <si>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</si>
  <si>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</si>
  <si>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</si>
  <si>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</si>
  <si>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</si>
  <si>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</si>
  <si>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</si>
  <si>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</si>
  <si>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</si>
  <si>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</si>
  <si>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</si>
  <si>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</si>
  <si>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</si>
  <si>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</si>
  <si>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</si>
  <si>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</si>
  <si>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</si>
  <si>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</si>
  <si>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</si>
  <si>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</si>
  <si>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</si>
  <si>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</si>
  <si>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</si>
  <si>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</si>
  <si>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</si>
  <si>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</si>
  <si>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</si>
  <si>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</si>
  <si>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</si>
  <si>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</si>
  <si>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</si>
  <si>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</si>
  <si>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</si>
  <si>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</si>
  <si>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</si>
  <si>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</si>
  <si>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</si>
  <si>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</si>
  <si>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</si>
  <si>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</si>
  <si>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</si>
  <si>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</si>
  <si>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</si>
  <si>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</si>
  <si>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</si>
  <si>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</si>
  <si>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</si>
  <si>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</si>
  <si>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</si>
  <si>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</si>
  <si>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</si>
  <si>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</si>
  <si>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</si>
  <si>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</si>
  <si>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</si>
  <si>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</si>
  <si>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</si>
  <si>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</si>
  <si>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</si>
  <si>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</si>
  <si>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</si>
  <si>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</si>
  <si>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</si>
  <si>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</si>
  <si>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</si>
  <si>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</si>
  <si>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</si>
  <si>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</si>
  <si>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</si>
  <si>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</si>
  <si>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</si>
  <si>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</si>
  <si>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</si>
  <si>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</si>
  <si>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</si>
  <si>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</si>
  <si>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</si>
  <si>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</si>
  <si>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</si>
  <si>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</si>
  <si>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</si>
  <si>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</si>
  <si>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</si>
  <si>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</si>
  <si>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</si>
  <si>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</si>
  <si>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</si>
  <si>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</si>
  <si>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</si>
  <si>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</si>
  <si>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</si>
  <si>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</si>
  <si>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</si>
  <si>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</si>
  <si>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</si>
  <si>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</si>
  <si>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</si>
  <si>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</si>
  <si>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</si>
  <si>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</si>
  <si>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</si>
  <si>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</si>
  <si>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</si>
  <si>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</si>
  <si>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</si>
  <si>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</si>
  <si>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</si>
  <si>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</si>
  <si>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</si>
  <si>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</si>
  <si>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</si>
  <si>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</si>
  <si>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</si>
  <si>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</si>
  <si>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</si>
  <si>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</si>
  <si>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</si>
  <si>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</si>
  <si>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</si>
  <si>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</si>
  <si>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</si>
  <si>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</si>
  <si>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</si>
  <si>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</si>
  <si>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</si>
  <si>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</si>
  <si>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</si>
  <si>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</si>
  <si>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</si>
  <si>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</si>
  <si>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</si>
  <si>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</si>
  <si>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</si>
  <si>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</si>
  <si>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</si>
  <si>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</si>
  <si>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</si>
  <si>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</si>
  <si>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</si>
  <si>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</si>
  <si>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</si>
  <si>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</si>
  <si>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</si>
  <si>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</si>
  <si>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</si>
  <si>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</si>
  <si>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</si>
  <si>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</si>
  <si>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</si>
  <si>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</si>
  <si>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</si>
  <si>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</si>
  <si>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</si>
  <si>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</si>
  <si>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</si>
  <si>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</si>
  <si>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</si>
  <si>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</si>
  <si>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</si>
  <si>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</si>
  <si>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</si>
  <si>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</si>
  <si>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</si>
  <si>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</si>
  <si>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</si>
  <si>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</si>
  <si>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</si>
  <si>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</si>
  <si>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</si>
  <si>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</si>
  <si>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</si>
  <si>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</si>
  <si>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</si>
  <si>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</si>
  <si>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</si>
  <si>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</si>
  <si>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</si>
  <si>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</si>
  <si>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</si>
  <si>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</si>
  <si>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</si>
  <si>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</si>
  <si>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</si>
  <si>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</si>
  <si>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</si>
  <si>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</si>
  <si>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</si>
  <si>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</si>
  <si>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</si>
  <si>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</si>
  <si>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</si>
  <si>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</si>
  <si>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</si>
  <si>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</si>
  <si>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</si>
  <si>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</si>
  <si>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</si>
  <si>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</si>
  <si>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</si>
  <si>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</si>
  <si>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</si>
  <si>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</si>
  <si>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</si>
  <si>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</si>
  <si>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</si>
  <si>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</si>
  <si>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</si>
  <si>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</si>
  <si>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</si>
  <si>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</si>
  <si>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</si>
  <si>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</si>
  <si>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</si>
  <si>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</si>
  <si>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</si>
  <si>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</si>
  <si>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</si>
  <si>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</si>
  <si>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</si>
  <si>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</si>
  <si>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</si>
  <si>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</si>
  <si>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</si>
  <si>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</si>
  <si>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</si>
  <si>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</si>
  <si>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</si>
  <si>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</si>
  <si>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</si>
  <si>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</si>
  <si>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</si>
  <si>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</si>
  <si>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</si>
  <si>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</si>
  <si>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</si>
  <si>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</si>
  <si>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</si>
  <si>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</si>
  <si>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</si>
  <si>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</si>
  <si>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</si>
  <si>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</si>
  <si>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</si>
  <si>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</si>
  <si>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</si>
  <si>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</si>
  <si>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</si>
  <si>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</si>
  <si>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</si>
  <si>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</si>
  <si>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</si>
  <si>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</si>
  <si>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</si>
  <si>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</si>
  <si>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</si>
  <si>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</si>
  <si>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</si>
  <si>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</si>
  <si>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</si>
  <si>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</si>
  <si>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</si>
  <si>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</si>
  <si>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</si>
  <si>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</si>
  <si>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</si>
  <si>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</si>
  <si>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</si>
  <si>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</si>
  <si>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</si>
  <si>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</si>
  <si>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</si>
  <si>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</si>
  <si>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</si>
  <si>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</si>
  <si>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</si>
  <si>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</si>
  <si>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</si>
  <si>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</si>
  <si>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</si>
  <si>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</si>
  <si>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</si>
  <si>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</si>
  <si>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</si>
  <si>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</si>
  <si>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</si>
  <si>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</si>
  <si>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</si>
  <si>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</si>
  <si>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</si>
  <si>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</si>
  <si>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</si>
  <si>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</si>
  <si>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</si>
  <si>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</si>
  <si>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</si>
  <si>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</si>
  <si>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</si>
  <si>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</si>
  <si>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</si>
  <si>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</si>
  <si>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</si>
  <si>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</si>
  <si>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</si>
  <si>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</si>
  <si>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</si>
  <si>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</si>
  <si>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</si>
  <si>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</si>
  <si>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</si>
  <si>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</si>
  <si>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</si>
  <si>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</si>
  <si>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</si>
  <si>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</si>
  <si>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</si>
  <si>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</si>
  <si>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</si>
  <si>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</si>
  <si>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</si>
  <si>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</si>
  <si>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</si>
  <si>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</si>
  <si>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</si>
  <si>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</si>
  <si>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</si>
  <si>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</si>
  <si>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</si>
  <si>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</si>
  <si>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</si>
  <si>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</si>
  <si>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</si>
  <si>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</si>
  <si>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</si>
  <si>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</si>
  <si>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</si>
  <si>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</si>
  <si>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</si>
  <si>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</si>
  <si>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</si>
  <si>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</si>
  <si>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</si>
  <si>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</si>
  <si>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</si>
  <si>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</si>
  <si>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</si>
  <si>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</si>
  <si>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</si>
  <si>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</si>
  <si>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</si>
  <si>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</si>
  <si>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</si>
  <si>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</si>
  <si>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</si>
  <si>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</si>
  <si>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</si>
  <si>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</si>
  <si>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</si>
  <si>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</si>
  <si>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</si>
  <si>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</si>
  <si>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</si>
  <si>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</si>
  <si>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</si>
  <si>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</si>
  <si>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</si>
  <si>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</si>
  <si>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</si>
  <si>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</si>
  <si>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</si>
  <si>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</si>
  <si>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</si>
  <si>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</si>
  <si>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</si>
  <si>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</si>
  <si>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</si>
  <si>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</si>
  <si>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</si>
  <si>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</si>
  <si>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</si>
  <si>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</si>
  <si>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</si>
  <si>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</si>
  <si>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</si>
  <si>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</si>
  <si>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</si>
  <si>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</si>
  <si>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</si>
  <si>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</si>
  <si>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</si>
  <si>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</si>
  <si>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</si>
  <si>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</si>
  <si>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</si>
  <si>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</si>
  <si>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</si>
  <si>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</si>
  <si>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</si>
  <si>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</si>
  <si>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</si>
  <si>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</si>
  <si>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</si>
  <si>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</si>
  <si>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</si>
  <si>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</si>
  <si>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</si>
  <si>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</si>
  <si>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</si>
  <si>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</si>
  <si>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</si>
  <si>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</si>
  <si>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</si>
  <si>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</si>
  <si>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</si>
  <si>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</si>
  <si>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</si>
  <si>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</si>
  <si>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</si>
  <si>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</si>
  <si>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</si>
  <si>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</si>
  <si>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</si>
  <si>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</si>
  <si>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</si>
  <si>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</si>
  <si>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</si>
  <si>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</si>
  <si>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</si>
  <si>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</si>
  <si>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</si>
  <si>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</si>
  <si>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</si>
  <si>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</si>
  <si>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</si>
  <si>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</si>
  <si>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</si>
  <si>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</si>
  <si>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</si>
  <si>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</si>
  <si>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</si>
  <si>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</si>
  <si>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</si>
  <si>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</si>
  <si>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</si>
  <si>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</si>
  <si>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</si>
  <si>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</si>
  <si>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</si>
  <si>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</si>
  <si>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</si>
  <si>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</si>
  <si>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</si>
  <si>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</si>
  <si>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</si>
  <si>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</si>
  <si>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</si>
  <si>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</si>
  <si>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</si>
  <si>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</si>
  <si>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</si>
  <si>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</si>
  <si>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</si>
  <si>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</si>
  <si>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</si>
  <si>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</si>
  <si>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</si>
  <si>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</si>
  <si>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</si>
  <si>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</si>
  <si>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</si>
  <si>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</si>
  <si>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</si>
  <si>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</si>
  <si>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</si>
  <si>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</si>
  <si>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</si>
  <si>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</si>
  <si>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</si>
  <si>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</si>
  <si>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</si>
  <si>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</si>
  <si>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</si>
  <si>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</si>
  <si>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</si>
  <si>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</si>
  <si>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</si>
  <si>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</si>
  <si>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</si>
  <si>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</si>
  <si>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</si>
  <si>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</si>
  <si>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</si>
  <si>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</si>
  <si>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</si>
  <si>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</si>
  <si>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</si>
  <si>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</si>
  <si>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</si>
  <si>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</si>
  <si>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</si>
  <si>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</si>
  <si>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</si>
  <si>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</si>
  <si>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</si>
  <si>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</si>
  <si>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</si>
  <si>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</si>
  <si>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</si>
  <si>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</si>
  <si>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</si>
  <si>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</si>
  <si>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</si>
  <si>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</si>
  <si>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</si>
  <si>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</si>
  <si>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</si>
  <si>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</si>
  <si>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</si>
  <si>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</si>
  <si>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</si>
  <si>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</si>
  <si>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</si>
  <si>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</si>
  <si>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</si>
  <si>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</si>
  <si>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</si>
  <si>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</si>
  <si>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</si>
  <si>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</si>
  <si>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</si>
  <si>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</si>
  <si>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</si>
  <si>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</si>
  <si>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</si>
  <si>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</si>
  <si>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</si>
  <si>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</si>
  <si>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</si>
  <si>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</si>
  <si>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</si>
  <si>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</si>
  <si>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</si>
  <si>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</si>
  <si>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</si>
  <si>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</si>
  <si>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</si>
  <si>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</si>
  <si>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</si>
  <si>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</si>
  <si>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</si>
  <si>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</si>
  <si>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</si>
  <si>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</si>
  <si>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</si>
  <si>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</si>
  <si>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</si>
  <si>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</si>
  <si>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</si>
  <si>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</si>
  <si>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</si>
  <si>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</si>
  <si>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</si>
  <si>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</si>
  <si>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</si>
  <si>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</si>
  <si>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</si>
  <si>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</si>
  <si>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</si>
  <si>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</si>
  <si>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</si>
  <si>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</si>
  <si>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</si>
  <si>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</si>
  <si>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</si>
  <si>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</si>
  <si>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</si>
  <si>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</si>
  <si>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</si>
  <si>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</si>
  <si>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</si>
  <si>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</si>
  <si>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</si>
  <si>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</si>
  <si>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</si>
  <si>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</si>
  <si>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</si>
  <si>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</si>
  <si>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</si>
  <si>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</si>
  <si>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</si>
  <si>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</si>
  <si>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</si>
  <si>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</si>
  <si>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</si>
  <si>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</si>
  <si>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</si>
  <si>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</si>
  <si>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</si>
  <si>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</si>
  <si>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</si>
  <si>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</si>
  <si>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</si>
  <si>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</si>
  <si>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</si>
  <si>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</si>
  <si>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</si>
  <si>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</si>
  <si>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</si>
  <si>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</si>
  <si>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</si>
  <si>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</si>
  <si>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</si>
  <si>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</si>
  <si>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</si>
  <si>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</si>
  <si>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</si>
  <si>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</si>
  <si>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</si>
  <si>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</si>
  <si>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</si>
  <si>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</si>
  <si>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</si>
  <si>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</si>
  <si>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</si>
  <si>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</si>
  <si>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</si>
  <si>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</si>
  <si>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</si>
  <si>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</si>
  <si>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</si>
  <si>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</si>
  <si>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</si>
  <si>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</si>
  <si>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</si>
  <si>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</si>
  <si>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</si>
  <si>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</si>
  <si>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</si>
  <si>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</si>
  <si>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</si>
  <si>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</si>
  <si>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</si>
  <si>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</si>
  <si>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</si>
  <si>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</si>
  <si>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</si>
  <si>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</si>
  <si>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</si>
  <si>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</si>
  <si>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</si>
  <si>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</si>
  <si>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</si>
  <si>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</si>
  <si>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</si>
  <si>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</si>
  <si>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</si>
  <si>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</si>
  <si>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</si>
  <si>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</si>
  <si>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</si>
  <si>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</si>
  <si>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</si>
  <si>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</si>
  <si>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</si>
  <si>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</si>
  <si>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</si>
  <si>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</si>
  <si>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</si>
  <si>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</si>
  <si>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</si>
  <si>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</si>
  <si>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</si>
  <si>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</si>
  <si>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</si>
  <si>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</si>
  <si>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</si>
  <si>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</si>
  <si>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</si>
  <si>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</si>
  <si>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</si>
  <si>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</si>
  <si>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</si>
  <si>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</si>
  <si>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</si>
  <si>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</si>
  <si>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</si>
  <si>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</si>
  <si>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</si>
  <si>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</si>
  <si>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</si>
  <si>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</si>
  <si>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</si>
  <si>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</si>
  <si>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</si>
  <si>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</si>
  <si>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</si>
  <si>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</si>
  <si>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</si>
  <si>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</si>
  <si>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</si>
  <si>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</si>
  <si>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</si>
  <si>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</si>
  <si>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</si>
  <si>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</si>
  <si>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</si>
  <si>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</si>
  <si>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</si>
  <si>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</si>
  <si>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</si>
  <si>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</si>
  <si>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</si>
  <si>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</si>
  <si>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</si>
  <si>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</si>
  <si>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</si>
  <si>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</si>
  <si>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</si>
  <si>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</si>
  <si>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</si>
  <si>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</si>
  <si>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</si>
  <si>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</si>
  <si>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</si>
  <si>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</si>
  <si>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</si>
  <si>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</si>
  <si>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</si>
  <si>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</si>
  <si>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</si>
  <si>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</si>
  <si>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</si>
  <si>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</si>
  <si>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</si>
  <si>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</si>
  <si>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</si>
  <si>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</si>
  <si>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</si>
  <si>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</si>
  <si>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</si>
  <si>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</si>
  <si>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</si>
  <si>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</si>
  <si>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</si>
  <si>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</si>
  <si>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</si>
  <si>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</si>
  <si>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</si>
  <si>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</si>
  <si>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</si>
  <si>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</si>
  <si>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</si>
  <si>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</si>
  <si>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</si>
  <si>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</si>
  <si>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</si>
  <si>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</si>
  <si>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</si>
  <si>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</si>
  <si>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</si>
  <si>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</si>
  <si>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</si>
  <si>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</si>
  <si>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</si>
  <si>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</si>
  <si>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</si>
  <si>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</si>
  <si>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</si>
  <si>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</si>
  <si>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</si>
  <si>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</si>
  <si>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</si>
  <si>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</si>
  <si>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</si>
  <si>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</si>
  <si>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</si>
  <si>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</si>
  <si>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</si>
  <si>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</si>
  <si>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</si>
  <si>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</si>
  <si>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</si>
  <si>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</si>
  <si>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</si>
  <si>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</si>
  <si>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</si>
  <si>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</si>
  <si>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</si>
  <si>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</si>
  <si>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</si>
  <si>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</si>
  <si>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</si>
  <si>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</si>
  <si>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</si>
  <si>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</si>
  <si>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</si>
  <si>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</si>
  <si>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</si>
  <si>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</si>
  <si>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</si>
  <si>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</si>
  <si>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</si>
  <si>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</si>
  <si>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</si>
  <si>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</si>
  <si>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</si>
  <si>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</si>
  <si>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</si>
  <si>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</si>
  <si>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</si>
  <si>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</si>
  <si>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</si>
  <si>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</si>
  <si>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</si>
  <si>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</si>
  <si>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</si>
  <si>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</si>
  <si>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</si>
  <si>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</si>
  <si>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</si>
  <si>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</si>
  <si>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</si>
  <si>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</si>
  <si>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</si>
  <si>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</si>
  <si>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</si>
  <si>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</si>
  <si>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</si>
  <si>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</si>
  <si>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</si>
  <si>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</si>
  <si>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</si>
  <si>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</si>
  <si>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</si>
  <si>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</si>
  <si>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</si>
  <si>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</si>
  <si>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</si>
  <si>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</si>
  <si>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</si>
  <si>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</si>
  <si>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</si>
  <si>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</si>
  <si>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</si>
  <si>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</si>
  <si>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</si>
  <si>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</si>
  <si>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</si>
  <si>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</si>
  <si>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</si>
  <si>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</si>
  <si>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</si>
  <si>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</si>
  <si>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</si>
  <si>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</si>
  <si>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</si>
  <si>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</si>
  <si>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</si>
  <si>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</si>
  <si>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</si>
  <si>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</si>
  <si>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</si>
  <si>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</si>
  <si>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</si>
  <si>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</si>
  <si>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</si>
  <si>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</si>
  <si>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</si>
  <si>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</si>
  <si>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</si>
  <si>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</si>
  <si>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</si>
  <si>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</si>
  <si>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</si>
  <si>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</si>
  <si>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</si>
  <si>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</si>
  <si>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</si>
  <si>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</si>
  <si>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</si>
  <si>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</si>
  <si>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</si>
  <si>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</si>
  <si>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</si>
  <si>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</si>
  <si>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</si>
  <si>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</si>
  <si>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</si>
  <si>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</si>
  <si>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</si>
  <si>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</si>
  <si>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</si>
  <si>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</si>
  <si>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</si>
  <si>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</si>
  <si>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</si>
  <si>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</si>
  <si>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</si>
  <si>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</si>
  <si>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</si>
  <si>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</si>
  <si>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</si>
  <si>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</si>
  <si>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</si>
  <si>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</si>
  <si>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</si>
  <si>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</si>
  <si>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</si>
  <si>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</si>
  <si>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</si>
  <si>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</si>
  <si>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</si>
  <si>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</si>
  <si>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</si>
  <si>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</si>
  <si>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</si>
  <si>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</si>
  <si>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</si>
  <si>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</si>
  <si>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</si>
  <si>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</si>
  <si>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</si>
  <si>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</si>
  <si>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</si>
  <si>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</si>
  <si>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</si>
  <si>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</si>
  <si>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</si>
  <si>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</si>
  <si>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</si>
  <si>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</si>
  <si>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</si>
  <si>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</si>
  <si>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</si>
  <si>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</si>
  <si>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</si>
  <si>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</si>
  <si>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</si>
  <si>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code 2012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</si>
  <si>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</si>
  <si>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</si>
  <si>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</si>
  <si>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</si>
  <si>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</si>
  <si>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</si>
  <si>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</si>
  <si>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</si>
  <si>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</si>
  <si>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</si>
  <si>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</si>
  <si>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</si>
  <si>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</si>
  <si>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</si>
  <si>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</si>
  <si>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</si>
  <si>
    <t>NJ 2014 (5/7/15)</t>
  </si>
  <si>
    <t>Princeton (1114)</t>
  </si>
  <si>
    <t>NJ 2015 (4/7/16)</t>
  </si>
  <si>
    <t>NJ 2016 (7/7/17)</t>
  </si>
  <si>
    <t>NJ 2017 (4/9/18)</t>
  </si>
  <si>
    <t>NJ 2018 (7/8/19)</t>
  </si>
  <si>
    <t>NJ 2018 (7/8/18)</t>
  </si>
  <si>
    <t>NJ 2019 (8/7/20)</t>
  </si>
  <si>
    <t>Square feet of nonresidential space reported on certificates of occupancy, 2021</t>
  </si>
  <si>
    <t>Nonresidential COs   nrco: 7/xx/22</t>
  </si>
  <si>
    <t>x</t>
  </si>
  <si>
    <t>NJ 2020 (7/7/21)</t>
  </si>
  <si>
    <t>Retail square feet certified, 2021</t>
  </si>
  <si>
    <t>Office square feet certified, 2021</t>
  </si>
  <si>
    <t>Source: New Jersey Department of Community Affairs, 08/08/2022</t>
  </si>
  <si>
    <t>See Hardwick</t>
  </si>
  <si>
    <t>ATLANTIC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</si>
  <si>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</si>
  <si>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</si>
  <si>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</si>
  <si>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</si>
  <si>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</si>
  <si>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</si>
  <si>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</si>
  <si>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</si>
  <si>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</si>
  <si>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</si>
  <si>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</si>
  <si>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MARGATE CITY</t>
  </si>
  <si>
    <t>VENTNOR CITY</t>
  </si>
  <si>
    <t>WEYMOUTH TWP</t>
  </si>
  <si>
    <t>ALLENDALE BORO</t>
  </si>
  <si>
    <t>ALPINE BORO</t>
  </si>
  <si>
    <t>BOGOTA BORO</t>
  </si>
  <si>
    <t>CARLSTADT BORO</t>
  </si>
  <si>
    <t>CLIFFSIDE PARK BORO</t>
  </si>
  <si>
    <t>CLOSTER BORO</t>
  </si>
  <si>
    <t>CRESSKILL BORO</t>
  </si>
  <si>
    <t>DUMONT BORO</t>
  </si>
  <si>
    <t>EAST RUTHERFORD BORO</t>
  </si>
  <si>
    <t>EDGEWATER BORO</t>
  </si>
  <si>
    <t>ENGLEWOOD CITY</t>
  </si>
  <si>
    <t>FAIR 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</si>
  <si>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</si>
  <si>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</si>
  <si>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</si>
  <si>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</si>
  <si>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</si>
  <si>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</si>
  <si>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LODI BORO</t>
  </si>
  <si>
    <t>MAHWAH TWP</t>
  </si>
  <si>
    <t>MAYWOOD BORO</t>
  </si>
  <si>
    <t>MONTVALE BORO</t>
  </si>
  <si>
    <t>NEW MILFORD BORO</t>
  </si>
  <si>
    <t>NORTHVALE BORO</t>
  </si>
  <si>
    <t>NORWOOD BORO</t>
  </si>
  <si>
    <t>OAKLAND BORO</t>
  </si>
  <si>
    <t>PARAMUS BORO</t>
  </si>
  <si>
    <t>PARK RIDGE BORO</t>
  </si>
  <si>
    <t>RAMSEY BORO</t>
  </si>
  <si>
    <t>RIDGEFIELD BORO</t>
  </si>
  <si>
    <t>RIDGEWOOD VILLAGE</t>
  </si>
  <si>
    <t>RIVER VALE TWP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</si>
  <si>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</si>
  <si>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</si>
  <si>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</si>
  <si>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</si>
  <si>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</si>
  <si>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</si>
  <si>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</si>
  <si>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WALDWICK BORO</t>
  </si>
  <si>
    <t>WOODCLIFF LAKE BORO</t>
  </si>
  <si>
    <t>WOOD-RIDGE BORO</t>
  </si>
  <si>
    <t>WYCKOFF TWP</t>
  </si>
  <si>
    <t>BASS RIVER TWP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</si>
  <si>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</si>
  <si>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</si>
  <si>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</si>
  <si>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</si>
  <si>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</si>
  <si>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</si>
  <si>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</si>
  <si>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EVESHAM TWP</t>
  </si>
  <si>
    <t>FLORENCE TWP</t>
  </si>
  <si>
    <t>MANSFIELD TWP</t>
  </si>
  <si>
    <t>MAPLE SHADE TWP</t>
  </si>
  <si>
    <t>MEDFORD TWP</t>
  </si>
  <si>
    <t>MOORESTOWN TWP</t>
  </si>
  <si>
    <t>MOUNT HOLLY TWP</t>
  </si>
  <si>
    <t>MOUNT LAUREL TWP</t>
  </si>
  <si>
    <t>NEW HANOVER TWP</t>
  </si>
  <si>
    <t>NORTH HANOVER TWP</t>
  </si>
  <si>
    <t>PEMBERTON BORO</t>
  </si>
  <si>
    <t>PEMBERTON TWP</t>
  </si>
  <si>
    <t>RIVERTON BORO</t>
  </si>
  <si>
    <t>SHAMONG TWP</t>
  </si>
  <si>
    <t>SOUTHAMPTON TWP</t>
  </si>
  <si>
    <t>SPRINGFIELD TWP</t>
  </si>
  <si>
    <t>TABERNACLE TWP</t>
  </si>
  <si>
    <t>WASHINGTON TWP</t>
  </si>
  <si>
    <t>WILLINGBORO TWP</t>
  </si>
  <si>
    <t>WOODLAND TWP</t>
  </si>
  <si>
    <t>BARRINGTON BORO</t>
  </si>
  <si>
    <t>BERLIN BORO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</si>
  <si>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</si>
  <si>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</si>
  <si>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</si>
  <si>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</si>
  <si>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</si>
  <si>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</si>
  <si>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</si>
  <si>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TWP</t>
  </si>
  <si>
    <t>LAWNSIDE BORO</t>
  </si>
  <si>
    <t>LINDENWOLD BORO</t>
  </si>
  <si>
    <t>PENNSAUKEN TWP</t>
  </si>
  <si>
    <t>PINE HILL BORO</t>
  </si>
  <si>
    <t>SOMERDALE BORO</t>
  </si>
  <si>
    <t>STRATFORD BORO</t>
  </si>
  <si>
    <t>VOORHEES TWP</t>
  </si>
  <si>
    <t>WINSLOW TWP</t>
  </si>
  <si>
    <t>CAPE MAY CITY</t>
  </si>
  <si>
    <t>DENNIS TWP</t>
  </si>
  <si>
    <t>MIDDLE TWP</t>
  </si>
  <si>
    <t>OCEAN CITY</t>
  </si>
  <si>
    <t>SEA ISLE CITY</t>
  </si>
  <si>
    <t>UPPER TWP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</si>
  <si>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</si>
  <si>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</si>
  <si>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</si>
  <si>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</si>
  <si>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</si>
  <si>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</si>
  <si>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</si>
  <si>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</si>
  <si>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</si>
  <si>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</si>
  <si>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</si>
  <si>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</si>
  <si>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</si>
  <si>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</si>
  <si>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BLOOMFIELD TOWN</t>
  </si>
  <si>
    <t>CEDAR GROVE TWP</t>
  </si>
  <si>
    <t>EAST ORANGE CITY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</si>
  <si>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</si>
  <si>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</si>
  <si>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</si>
  <si>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</si>
  <si>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</si>
  <si>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</si>
  <si>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</si>
  <si>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</si>
  <si>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ORANGE CITY</t>
  </si>
  <si>
    <t>SOUTH ORANGE VILLAGE</t>
  </si>
  <si>
    <t>VERONA BORO</t>
  </si>
  <si>
    <t>WEST CALDWELL BORO</t>
  </si>
  <si>
    <t>DEPTFORD TWP</t>
  </si>
  <si>
    <t>EAST GREENWICH TWP</t>
  </si>
  <si>
    <t>GLASSBORO BORO</t>
  </si>
  <si>
    <t>HARRISON TWP</t>
  </si>
  <si>
    <t>MANTUA TWP</t>
  </si>
  <si>
    <t>MONROE TWP</t>
  </si>
  <si>
    <t>PAULSBORO BORO</t>
  </si>
  <si>
    <t>SOUTH HARRISON TWP</t>
  </si>
  <si>
    <t>SWEDESBORO BORO</t>
  </si>
  <si>
    <t>WEST DEPTFORD TWP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</si>
  <si>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</si>
  <si>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</si>
  <si>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</si>
  <si>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</si>
  <si>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</si>
  <si>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</si>
  <si>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</si>
  <si>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</si>
  <si>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</si>
  <si>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</si>
  <si>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</si>
  <si>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</si>
  <si>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</si>
  <si>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</si>
  <si>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</si>
  <si>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</si>
  <si>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</si>
  <si>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</si>
  <si>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FRANKLIN TWP</t>
  </si>
  <si>
    <t>GLEN GARDNER BORO</t>
  </si>
  <si>
    <t>HAMPTON BORO</t>
  </si>
  <si>
    <t>HOLLAND TWP</t>
  </si>
  <si>
    <t>KINGWOOD TWP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</si>
  <si>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</si>
  <si>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</si>
  <si>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</si>
  <si>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</si>
  <si>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</si>
  <si>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</si>
  <si>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</si>
  <si>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</si>
  <si>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</si>
  <si>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</si>
  <si>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</si>
  <si>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</si>
  <si>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</si>
  <si>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</si>
  <si>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</si>
  <si>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</si>
  <si>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</si>
  <si>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</si>
  <si>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</si>
  <si>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</si>
  <si>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</si>
  <si>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</si>
  <si>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</si>
  <si>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</si>
  <si>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</si>
  <si>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</si>
  <si>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</si>
  <si>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</si>
  <si>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</si>
  <si>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</si>
  <si>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</si>
  <si>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</si>
  <si>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</si>
  <si>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</si>
  <si>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</si>
  <si>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</si>
  <si>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</si>
  <si>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</si>
  <si>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</si>
  <si>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</si>
  <si>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</si>
  <si>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</si>
  <si>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</si>
  <si>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</si>
  <si>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</si>
  <si>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</si>
  <si>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</si>
  <si>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</si>
  <si>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</si>
  <si>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</si>
  <si>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</si>
  <si>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</si>
  <si>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</si>
  <si>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</si>
  <si>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</si>
  <si>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</si>
  <si>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</si>
  <si>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</si>
  <si>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</si>
  <si>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</si>
  <si>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</si>
  <si>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</si>
  <si>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HAZLET TWP</t>
  </si>
  <si>
    <t>ROOSEVELT BORO</t>
  </si>
  <si>
    <t>RUMSON BORO</t>
  </si>
  <si>
    <t>SEA GIRT BORO</t>
  </si>
  <si>
    <t>LAKE COMO BORO</t>
  </si>
  <si>
    <t>SPRING LAKE BORO</t>
  </si>
  <si>
    <t>SPRING LAKE HEIGHTS BORO</t>
  </si>
  <si>
    <t>UPPER FREEHOLD TWP</t>
  </si>
  <si>
    <t>WALL TWP</t>
  </si>
  <si>
    <t>BOONTON TOWN</t>
  </si>
  <si>
    <t>BOONTON TWP</t>
  </si>
  <si>
    <t>CHATHAM BORO</t>
  </si>
  <si>
    <t>CHESTER TWP</t>
  </si>
  <si>
    <t>EAST HANOVER TWP</t>
  </si>
  <si>
    <t>FLORHAM PARK BORO</t>
  </si>
  <si>
    <t>HANOVER TWP</t>
  </si>
  <si>
    <t>HARDING TWP</t>
  </si>
  <si>
    <t>JEFFERSON TWP</t>
  </si>
  <si>
    <t>MADISON BORO</t>
  </si>
  <si>
    <t>MENDHAM BORO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</si>
  <si>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</si>
  <si>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</si>
  <si>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</si>
  <si>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</si>
  <si>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</si>
  <si>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</si>
  <si>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</si>
  <si>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</si>
  <si>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</si>
  <si>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</si>
  <si>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</si>
  <si>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</si>
  <si>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</si>
  <si>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</si>
  <si>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</si>
  <si>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</si>
  <si>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</si>
  <si>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</si>
  <si>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</si>
  <si>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</si>
  <si>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</si>
  <si>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</si>
  <si>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</si>
  <si>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</si>
  <si>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</si>
  <si>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</si>
  <si>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PLUMSTED TWP</t>
  </si>
  <si>
    <t>POINT PLEASANT BORO</t>
  </si>
  <si>
    <t>POINT PLEASANT BEACH BORO</t>
  </si>
  <si>
    <t>SEASIDE HEIGHTS BORO</t>
  </si>
  <si>
    <t>STAFFORD TWP</t>
  </si>
  <si>
    <t>SURF CITY BORO</t>
  </si>
  <si>
    <t>TWP OF BARNEGAT</t>
  </si>
  <si>
    <t>CLIFTON CITY</t>
  </si>
  <si>
    <t>HAWTHORNE BORO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</si>
  <si>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</si>
  <si>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</si>
  <si>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</si>
  <si>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</si>
  <si>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</si>
  <si>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</si>
  <si>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</si>
  <si>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</si>
  <si>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</si>
  <si>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</si>
  <si>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</si>
  <si>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</si>
  <si>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</si>
  <si>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</si>
  <si>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</si>
  <si>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</si>
  <si>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</si>
  <si>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</si>
  <si>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</si>
  <si>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</si>
  <si>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</si>
  <si>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</si>
  <si>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</si>
  <si>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</si>
  <si>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</si>
  <si>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</si>
  <si>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</si>
  <si>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</si>
  <si>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</si>
  <si>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</si>
  <si>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</si>
  <si>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</si>
  <si>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</si>
  <si>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</si>
  <si>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BORO</t>
  </si>
  <si>
    <t>ANDOVER TWP</t>
  </si>
  <si>
    <t>FRANKFORD TWP</t>
  </si>
  <si>
    <t>FREDON TWP</t>
  </si>
  <si>
    <t>GREEN TWP</t>
  </si>
  <si>
    <t>HAMPTON TWP</t>
  </si>
  <si>
    <t>HARDYSTON TWP</t>
  </si>
  <si>
    <t>HOPATCONG BORO</t>
  </si>
  <si>
    <t>LAFAYETTE TWP</t>
  </si>
  <si>
    <t>NEWTON TOWN</t>
  </si>
  <si>
    <t>OGDENSBURG BORO</t>
  </si>
  <si>
    <t>SPARTA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</si>
  <si>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</si>
  <si>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</si>
  <si>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</si>
  <si>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</si>
  <si>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</si>
  <si>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</si>
  <si>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</si>
  <si>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</si>
  <si>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LINDEN CITY</t>
  </si>
  <si>
    <t>NEW PROVIDENCE BORO</t>
  </si>
  <si>
    <t>PLAINFIELD CITY</t>
  </si>
  <si>
    <t>RAHWAY CITY</t>
  </si>
  <si>
    <t>ROSELLE BORO</t>
  </si>
  <si>
    <t>ROSELLE PARK BORO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</si>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</sst>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" fillId="2" borderId="10" xfId="0" applyNumberFormat="1" applyFont="1" applyBorder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2" borderId="12" xfId="0" applyNumberFormat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3" fillId="34" borderId="25" xfId="0" applyNumberFormat="1" applyFont="1" applyFill="1" applyBorder="1" applyAlignment="1">
      <alignment vertical="center" wrapText="1"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0" fillId="2" borderId="24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28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3" fontId="3" fillId="2" borderId="0" xfId="0" applyNumberFormat="1" applyFont="1" applyAlignment="1" applyProtection="1">
      <alignment/>
      <protection locked="0"/>
    </xf>
    <xf numFmtId="0" fontId="5" fillId="2" borderId="0" xfId="0" applyFont="1" applyAlignment="1" applyProtection="1">
      <alignment horizontal="left"/>
      <protection locked="0"/>
    </xf>
    <xf numFmtId="3" fontId="3" fillId="34" borderId="25" xfId="0" applyNumberFormat="1" applyFont="1" applyFill="1" applyBorder="1" applyAlignment="1">
      <alignment vertical="center" wrapText="1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3" fillId="2" borderId="0" xfId="0" applyNumberFormat="1" applyFont="1" applyAlignment="1">
      <alignment horizontal="center"/>
    </xf>
    <xf numFmtId="0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2" borderId="0" xfId="0" applyNumberFormat="1" applyFont="1" applyAlignment="1">
      <alignment horizontal="center"/>
    </xf>
    <xf numFmtId="0" fontId="9" fillId="2" borderId="10" xfId="0" applyNumberFormat="1" applyFont="1" applyBorder="1" applyAlignment="1">
      <alignment horizontal="center"/>
    </xf>
    <xf numFmtId="3" fontId="5" fillId="2" borderId="0" xfId="0" applyNumberFormat="1" applyFont="1" applyAlignment="1">
      <alignment horizontal="center"/>
    </xf>
    <xf numFmtId="3" fontId="3" fillId="2" borderId="0" xfId="0" applyNumberFormat="1" applyFont="1" applyAlignment="1" applyProtection="1">
      <alignment horizontal="center"/>
      <protection locked="0"/>
    </xf>
    <xf numFmtId="0" fontId="3" fillId="2" borderId="0" xfId="0" applyNumberFormat="1" applyFont="1" applyAlignment="1">
      <alignment/>
    </xf>
    <xf numFmtId="3" fontId="4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1">
      <selection activeCell="A4" sqref="A4:Q383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5" t="s">
        <v>1775</v>
      </c>
      <c r="B1" s="35"/>
      <c r="C1" s="36" t="s">
        <v>1748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thickBot="1">
      <c r="A3" s="37" t="s">
        <v>1747</v>
      </c>
      <c r="B3" s="37" t="s">
        <v>1746</v>
      </c>
      <c r="C3" s="41" t="s">
        <v>1745</v>
      </c>
      <c r="D3" s="38" t="s">
        <v>1744</v>
      </c>
      <c r="E3" s="38" t="s">
        <v>1743</v>
      </c>
      <c r="F3" s="38" t="s">
        <v>1742</v>
      </c>
      <c r="G3" s="38" t="s">
        <v>1741</v>
      </c>
      <c r="H3" s="38" t="s">
        <v>1740</v>
      </c>
      <c r="I3" s="38" t="s">
        <v>1739</v>
      </c>
      <c r="J3" s="38" t="s">
        <v>1738</v>
      </c>
      <c r="K3" s="38" t="s">
        <v>1737</v>
      </c>
      <c r="L3" s="38" t="s">
        <v>875</v>
      </c>
      <c r="M3" s="38" t="s">
        <v>1736</v>
      </c>
      <c r="N3" s="38" t="s">
        <v>1735</v>
      </c>
      <c r="O3" s="38" t="s">
        <v>878</v>
      </c>
      <c r="P3" s="38" t="s">
        <v>879</v>
      </c>
      <c r="Q3" s="38" t="s">
        <v>1734</v>
      </c>
      <c r="R3" s="38" t="s">
        <v>1733</v>
      </c>
    </row>
    <row r="4" spans="1:17" ht="15.75" thickTop="1">
      <c r="A4" s="43" t="s">
        <v>1128</v>
      </c>
      <c r="B4" s="94" t="s">
        <v>1782</v>
      </c>
      <c r="C4" s="35"/>
      <c r="D4" s="35"/>
      <c r="E4" s="35"/>
      <c r="F4" s="40">
        <v>1</v>
      </c>
      <c r="G4" s="35"/>
      <c r="H4" s="35"/>
      <c r="I4" s="35"/>
      <c r="J4" s="40">
        <v>1</v>
      </c>
      <c r="K4" s="35"/>
      <c r="L4" s="35"/>
      <c r="M4" s="35"/>
      <c r="N4" s="35"/>
      <c r="O4" s="35"/>
      <c r="P4" s="40">
        <v>4420</v>
      </c>
      <c r="Q4" s="35"/>
    </row>
    <row r="5" spans="1:17" ht="15">
      <c r="A5" s="43" t="s">
        <v>1134</v>
      </c>
      <c r="B5" s="94" t="s">
        <v>1783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240</v>
      </c>
      <c r="Q5" s="35"/>
    </row>
    <row r="6" spans="1:17" ht="15">
      <c r="A6" s="43" t="s">
        <v>1137</v>
      </c>
      <c r="B6" s="94" t="s">
        <v>1784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4714</v>
      </c>
      <c r="Q6" s="40">
        <v>19230</v>
      </c>
    </row>
    <row r="7" spans="1:17" ht="15">
      <c r="A7" s="43" t="s">
        <v>1140</v>
      </c>
      <c r="B7" s="94" t="s">
        <v>1785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960</v>
      </c>
      <c r="Q7" s="35"/>
    </row>
    <row r="8" spans="1:17" ht="15">
      <c r="A8" s="43" t="s">
        <v>1143</v>
      </c>
      <c r="B8" s="94" t="s">
        <v>1786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4800</v>
      </c>
      <c r="Q8" s="35"/>
    </row>
    <row r="9" spans="1:17" ht="15">
      <c r="A9" s="43" t="s">
        <v>1146</v>
      </c>
      <c r="B9" s="94" t="s">
        <v>1787</v>
      </c>
      <c r="C9" s="35"/>
      <c r="D9" s="35"/>
      <c r="E9" s="35"/>
      <c r="F9" s="35"/>
      <c r="G9" s="35"/>
      <c r="H9" s="35"/>
      <c r="I9" s="35"/>
      <c r="J9" s="40">
        <v>89756</v>
      </c>
      <c r="K9" s="35"/>
      <c r="L9" s="35"/>
      <c r="M9" s="35"/>
      <c r="N9" s="35"/>
      <c r="O9" s="35"/>
      <c r="P9" s="40">
        <v>2123</v>
      </c>
      <c r="Q9" s="40">
        <v>124</v>
      </c>
    </row>
    <row r="10" spans="1:17" ht="15">
      <c r="A10" s="43" t="s">
        <v>1149</v>
      </c>
      <c r="B10" s="94" t="s">
        <v>1788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768</v>
      </c>
      <c r="Q10" s="40">
        <v>2524</v>
      </c>
    </row>
    <row r="11" spans="1:17" ht="15">
      <c r="A11" s="43" t="s">
        <v>1152</v>
      </c>
      <c r="B11" s="94" t="s">
        <v>1789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4611</v>
      </c>
    </row>
    <row r="12" spans="1:17" ht="15">
      <c r="A12" s="43" t="s">
        <v>1155</v>
      </c>
      <c r="B12" s="94" t="s">
        <v>1790</v>
      </c>
      <c r="C12" s="40">
        <v>1200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>
        <v>490</v>
      </c>
      <c r="Q12" s="35"/>
    </row>
    <row r="13" spans="1:17" ht="15">
      <c r="A13" s="43" t="s">
        <v>1158</v>
      </c>
      <c r="B13" s="94" t="s">
        <v>1791</v>
      </c>
      <c r="C13" s="40">
        <v>988</v>
      </c>
      <c r="D13" s="35"/>
      <c r="E13" s="35"/>
      <c r="F13" s="35"/>
      <c r="G13" s="40">
        <v>5595</v>
      </c>
      <c r="H13" s="35"/>
      <c r="I13" s="35"/>
      <c r="J13" s="40">
        <v>66964</v>
      </c>
      <c r="K13" s="35"/>
      <c r="L13" s="40">
        <v>1151</v>
      </c>
      <c r="M13" s="35"/>
      <c r="N13" s="35"/>
      <c r="O13" s="35"/>
      <c r="P13" s="40">
        <v>4125</v>
      </c>
      <c r="Q13" s="40">
        <v>30691</v>
      </c>
    </row>
    <row r="14" spans="1:17" ht="15">
      <c r="A14" s="43" t="s">
        <v>1161</v>
      </c>
      <c r="B14" s="94" t="s">
        <v>1792</v>
      </c>
      <c r="C14" s="35"/>
      <c r="D14" s="35"/>
      <c r="E14" s="35"/>
      <c r="F14" s="40">
        <v>941</v>
      </c>
      <c r="G14" s="35"/>
      <c r="H14" s="35"/>
      <c r="I14" s="35"/>
      <c r="J14" s="40">
        <v>17640</v>
      </c>
      <c r="K14" s="35"/>
      <c r="L14" s="35"/>
      <c r="M14" s="35"/>
      <c r="N14" s="35"/>
      <c r="O14" s="35"/>
      <c r="P14" s="40">
        <v>2250</v>
      </c>
      <c r="Q14" s="40">
        <v>35668</v>
      </c>
    </row>
    <row r="15" spans="1:17" ht="15">
      <c r="A15" s="43" t="s">
        <v>1163</v>
      </c>
      <c r="B15" s="94" t="s">
        <v>1793</v>
      </c>
      <c r="C15" s="40">
        <v>6783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">
      <c r="A16" s="43" t="s">
        <v>1168</v>
      </c>
      <c r="B16" s="94" t="s">
        <v>1794</v>
      </c>
      <c r="C16" s="40">
        <v>795</v>
      </c>
      <c r="D16" s="35"/>
      <c r="E16" s="35"/>
      <c r="F16" s="35"/>
      <c r="G16" s="35"/>
      <c r="H16" s="35"/>
      <c r="I16" s="35"/>
      <c r="J16" s="40">
        <v>900</v>
      </c>
      <c r="K16" s="35"/>
      <c r="L16" s="35"/>
      <c r="M16" s="35"/>
      <c r="N16" s="35"/>
      <c r="O16" s="35"/>
      <c r="P16" s="35"/>
      <c r="Q16" s="35"/>
    </row>
    <row r="17" spans="1:17" ht="15">
      <c r="A17" s="43" t="s">
        <v>1185</v>
      </c>
      <c r="B17" s="94" t="s">
        <v>1795</v>
      </c>
      <c r="C17" s="40">
        <v>2596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3970</v>
      </c>
    </row>
    <row r="18" spans="1:17" ht="15">
      <c r="A18" s="43" t="s">
        <v>1188</v>
      </c>
      <c r="B18" s="94" t="s">
        <v>1796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1081</v>
      </c>
      <c r="Q18" s="40">
        <v>2547</v>
      </c>
    </row>
    <row r="19" spans="1:17" ht="15">
      <c r="A19" s="43" t="s">
        <v>1192</v>
      </c>
      <c r="B19" s="94" t="s">
        <v>1797</v>
      </c>
      <c r="C19" s="40">
        <v>9424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3" t="s">
        <v>1195</v>
      </c>
      <c r="B20" s="94" t="s">
        <v>1798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0">
        <v>719</v>
      </c>
    </row>
    <row r="21" spans="1:17" ht="15">
      <c r="A21" s="43" t="s">
        <v>1201</v>
      </c>
      <c r="B21" s="94" t="s">
        <v>1799</v>
      </c>
      <c r="C21" s="35"/>
      <c r="D21" s="35"/>
      <c r="E21" s="35"/>
      <c r="F21" s="35"/>
      <c r="G21" s="35"/>
      <c r="H21" s="35"/>
      <c r="I21" s="35"/>
      <c r="J21" s="40">
        <v>54015</v>
      </c>
      <c r="K21" s="35"/>
      <c r="L21" s="35"/>
      <c r="M21" s="35"/>
      <c r="N21" s="35"/>
      <c r="O21" s="35"/>
      <c r="P21" s="35"/>
      <c r="Q21" s="35"/>
    </row>
    <row r="22" spans="1:17" ht="15">
      <c r="A22" s="43" t="s">
        <v>1204</v>
      </c>
      <c r="B22" s="94" t="s">
        <v>1800</v>
      </c>
      <c r="C22" s="35"/>
      <c r="D22" s="35"/>
      <c r="E22" s="35"/>
      <c r="F22" s="35"/>
      <c r="G22" s="35"/>
      <c r="H22" s="35"/>
      <c r="I22" s="35"/>
      <c r="J22" s="35"/>
      <c r="K22" s="40">
        <v>360000</v>
      </c>
      <c r="L22" s="35"/>
      <c r="M22" s="35"/>
      <c r="N22" s="35"/>
      <c r="O22" s="35"/>
      <c r="P22" s="35"/>
      <c r="Q22" s="35"/>
    </row>
    <row r="23" spans="1:17" ht="15">
      <c r="A23" s="43" t="s">
        <v>1207</v>
      </c>
      <c r="B23" s="94" t="s">
        <v>1801</v>
      </c>
      <c r="C23" s="35"/>
      <c r="D23" s="35"/>
      <c r="E23" s="35"/>
      <c r="F23" s="35"/>
      <c r="G23" s="35"/>
      <c r="H23" s="35"/>
      <c r="I23" s="35"/>
      <c r="J23" s="40">
        <v>23817</v>
      </c>
      <c r="K23" s="35"/>
      <c r="L23" s="35"/>
      <c r="M23" s="35"/>
      <c r="N23" s="35"/>
      <c r="O23" s="35"/>
      <c r="P23" s="40">
        <v>6716</v>
      </c>
      <c r="Q23" s="35"/>
    </row>
    <row r="24" spans="1:17" ht="15">
      <c r="A24" s="43" t="s">
        <v>1210</v>
      </c>
      <c r="B24" s="94" t="s">
        <v>1802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0">
        <v>13208</v>
      </c>
      <c r="P24" s="35"/>
      <c r="Q24" s="40">
        <v>516</v>
      </c>
    </row>
    <row r="25" spans="1:17" ht="15">
      <c r="A25" s="43" t="s">
        <v>1213</v>
      </c>
      <c r="B25" s="94" t="s">
        <v>1803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240</v>
      </c>
    </row>
    <row r="26" spans="1:17" ht="15">
      <c r="A26" s="43" t="s">
        <v>1219</v>
      </c>
      <c r="B26" s="94" t="s">
        <v>1804</v>
      </c>
      <c r="C26" s="40">
        <v>29950</v>
      </c>
      <c r="D26" s="40">
        <v>2</v>
      </c>
      <c r="E26" s="35"/>
      <c r="F26" s="35"/>
      <c r="G26" s="35"/>
      <c r="H26" s="35"/>
      <c r="I26" s="35"/>
      <c r="J26" s="40">
        <v>76942</v>
      </c>
      <c r="K26" s="35"/>
      <c r="L26" s="35"/>
      <c r="M26" s="35"/>
      <c r="N26" s="35"/>
      <c r="O26" s="35"/>
      <c r="P26" s="35"/>
      <c r="Q26" s="35"/>
    </row>
    <row r="27" spans="1:17" ht="15">
      <c r="A27" s="43" t="s">
        <v>1225</v>
      </c>
      <c r="B27" s="94" t="s">
        <v>1805</v>
      </c>
      <c r="C27" s="35"/>
      <c r="D27" s="35"/>
      <c r="E27" s="35"/>
      <c r="F27" s="35"/>
      <c r="G27" s="40">
        <v>700</v>
      </c>
      <c r="H27" s="35"/>
      <c r="I27" s="35"/>
      <c r="J27" s="40">
        <v>321593</v>
      </c>
      <c r="K27" s="35"/>
      <c r="L27" s="35"/>
      <c r="M27" s="40">
        <v>3658</v>
      </c>
      <c r="N27" s="35"/>
      <c r="O27" s="35"/>
      <c r="P27" s="40">
        <v>138000</v>
      </c>
      <c r="Q27" s="40">
        <v>720</v>
      </c>
    </row>
    <row r="28" spans="1:17" ht="15">
      <c r="A28" s="43" t="s">
        <v>1228</v>
      </c>
      <c r="B28" s="94" t="s">
        <v>1806</v>
      </c>
      <c r="C28" s="35"/>
      <c r="D28" s="35"/>
      <c r="E28" s="35"/>
      <c r="F28" s="35"/>
      <c r="G28" s="35"/>
      <c r="H28" s="35"/>
      <c r="I28" s="35"/>
      <c r="J28" s="40">
        <v>76053</v>
      </c>
      <c r="K28" s="35"/>
      <c r="L28" s="35"/>
      <c r="M28" s="35"/>
      <c r="N28" s="35"/>
      <c r="O28" s="35"/>
      <c r="P28" s="35"/>
      <c r="Q28" s="35"/>
    </row>
    <row r="29" spans="1:17" ht="15">
      <c r="A29" s="43" t="s">
        <v>1234</v>
      </c>
      <c r="B29" s="94" t="s">
        <v>1807</v>
      </c>
      <c r="C29" s="35"/>
      <c r="D29" s="35"/>
      <c r="E29" s="35"/>
      <c r="F29" s="35"/>
      <c r="G29" s="35"/>
      <c r="H29" s="35"/>
      <c r="I29" s="35"/>
      <c r="J29" s="35"/>
      <c r="K29" s="40">
        <v>112500</v>
      </c>
      <c r="L29" s="35"/>
      <c r="M29" s="35"/>
      <c r="N29" s="35"/>
      <c r="O29" s="35"/>
      <c r="P29" s="40">
        <v>33936</v>
      </c>
      <c r="Q29" s="35"/>
    </row>
    <row r="30" spans="1:17" ht="15">
      <c r="A30" s="43" t="s">
        <v>1240</v>
      </c>
      <c r="B30" s="94" t="s">
        <v>1808</v>
      </c>
      <c r="C30" s="40">
        <v>45687</v>
      </c>
      <c r="D30" s="35"/>
      <c r="E30" s="35"/>
      <c r="F30" s="35"/>
      <c r="G30" s="35"/>
      <c r="H30" s="35"/>
      <c r="I30" s="35"/>
      <c r="J30" s="40">
        <v>32192</v>
      </c>
      <c r="K30" s="35"/>
      <c r="L30" s="40">
        <v>28346</v>
      </c>
      <c r="M30" s="35"/>
      <c r="N30" s="35"/>
      <c r="O30" s="40">
        <v>6800</v>
      </c>
      <c r="P30" s="35"/>
      <c r="Q30" s="40">
        <v>2112</v>
      </c>
    </row>
    <row r="31" spans="1:17" ht="15">
      <c r="A31" s="43" t="s">
        <v>1243</v>
      </c>
      <c r="B31" s="94" t="s">
        <v>1809</v>
      </c>
      <c r="C31" s="40">
        <v>6600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280</v>
      </c>
    </row>
    <row r="32" spans="1:17" ht="15">
      <c r="A32" s="43" t="s">
        <v>1249</v>
      </c>
      <c r="B32" s="94" t="s">
        <v>1810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0">
        <v>94889</v>
      </c>
      <c r="P32" s="35"/>
      <c r="Q32" s="35"/>
    </row>
    <row r="33" spans="1:17" ht="15">
      <c r="A33" s="43" t="s">
        <v>1252</v>
      </c>
      <c r="B33" s="94" t="s">
        <v>1811</v>
      </c>
      <c r="C33" s="35"/>
      <c r="D33" s="35"/>
      <c r="E33" s="35"/>
      <c r="F33" s="35"/>
      <c r="G33" s="35"/>
      <c r="H33" s="35"/>
      <c r="I33" s="35"/>
      <c r="J33" s="40">
        <v>26615</v>
      </c>
      <c r="K33" s="35"/>
      <c r="L33" s="35"/>
      <c r="M33" s="35"/>
      <c r="N33" s="35"/>
      <c r="O33" s="35"/>
      <c r="P33" s="35"/>
      <c r="Q33" s="40">
        <v>672</v>
      </c>
    </row>
    <row r="34" spans="1:17" ht="15">
      <c r="A34" s="43" t="s">
        <v>1255</v>
      </c>
      <c r="B34" s="94" t="s">
        <v>1812</v>
      </c>
      <c r="C34" s="40">
        <v>450</v>
      </c>
      <c r="D34" s="35"/>
      <c r="E34" s="35"/>
      <c r="F34" s="35"/>
      <c r="G34" s="40">
        <v>11976</v>
      </c>
      <c r="H34" s="35"/>
      <c r="I34" s="35"/>
      <c r="J34" s="35"/>
      <c r="K34" s="35"/>
      <c r="L34" s="35"/>
      <c r="M34" s="35"/>
      <c r="N34" s="35"/>
      <c r="O34" s="35"/>
      <c r="P34" s="35"/>
      <c r="Q34" s="40">
        <v>1245</v>
      </c>
    </row>
    <row r="35" spans="1:17" ht="15">
      <c r="A35" s="43" t="s">
        <v>1258</v>
      </c>
      <c r="B35" s="94" t="s">
        <v>1813</v>
      </c>
      <c r="C35" s="40">
        <v>11870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3" t="s">
        <v>1261</v>
      </c>
      <c r="B36" s="94" t="s">
        <v>1814</v>
      </c>
      <c r="C36" s="35"/>
      <c r="D36" s="35"/>
      <c r="E36" s="35"/>
      <c r="F36" s="35"/>
      <c r="G36" s="35"/>
      <c r="H36" s="35"/>
      <c r="I36" s="35"/>
      <c r="J36" s="40">
        <v>35120</v>
      </c>
      <c r="K36" s="35"/>
      <c r="L36" s="35"/>
      <c r="M36" s="35"/>
      <c r="N36" s="35"/>
      <c r="O36" s="35"/>
      <c r="P36" s="35"/>
      <c r="Q36" s="40">
        <v>496</v>
      </c>
    </row>
    <row r="37" spans="1:17" ht="15">
      <c r="A37" s="43" t="s">
        <v>1282</v>
      </c>
      <c r="B37" s="94" t="s">
        <v>1815</v>
      </c>
      <c r="C37" s="40">
        <v>38714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3" t="s">
        <v>1288</v>
      </c>
      <c r="B38" s="94" t="s">
        <v>1816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624</v>
      </c>
    </row>
    <row r="39" spans="1:17" ht="15">
      <c r="A39" s="43" t="s">
        <v>1291</v>
      </c>
      <c r="B39" s="94" t="s">
        <v>1817</v>
      </c>
      <c r="C39" s="40">
        <v>118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3" t="s">
        <v>1297</v>
      </c>
      <c r="B40" s="94" t="s">
        <v>1818</v>
      </c>
      <c r="C40" s="40">
        <v>56717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0</v>
      </c>
    </row>
    <row r="41" spans="1:17" ht="15">
      <c r="A41" s="43" t="s">
        <v>1303</v>
      </c>
      <c r="B41" s="94" t="s">
        <v>1819</v>
      </c>
      <c r="C41" s="35"/>
      <c r="D41" s="35"/>
      <c r="E41" s="35"/>
      <c r="F41" s="40">
        <v>4640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1499</v>
      </c>
    </row>
    <row r="42" spans="1:17" ht="15">
      <c r="A42" s="43" t="s">
        <v>1309</v>
      </c>
      <c r="B42" s="94" t="s">
        <v>1820</v>
      </c>
      <c r="C42" s="40">
        <v>350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3" t="s">
        <v>1312</v>
      </c>
      <c r="B43" s="94" t="s">
        <v>1821</v>
      </c>
      <c r="C43" s="40">
        <v>76950</v>
      </c>
      <c r="D43" s="35"/>
      <c r="E43" s="35"/>
      <c r="F43" s="35"/>
      <c r="G43" s="35"/>
      <c r="H43" s="35"/>
      <c r="I43" s="35"/>
      <c r="J43" s="40">
        <v>50608</v>
      </c>
      <c r="K43" s="35"/>
      <c r="L43" s="35"/>
      <c r="M43" s="35"/>
      <c r="N43" s="35"/>
      <c r="O43" s="35"/>
      <c r="P43" s="40">
        <v>118248</v>
      </c>
      <c r="Q43" s="35"/>
    </row>
    <row r="44" spans="1:17" ht="15">
      <c r="A44" s="43" t="s">
        <v>1315</v>
      </c>
      <c r="B44" s="94" t="s">
        <v>1822</v>
      </c>
      <c r="C44" s="40">
        <v>20000</v>
      </c>
      <c r="D44" s="35"/>
      <c r="E44" s="35"/>
      <c r="F44" s="35"/>
      <c r="G44" s="40">
        <v>359</v>
      </c>
      <c r="H44" s="35"/>
      <c r="I44" s="35"/>
      <c r="J44" s="35"/>
      <c r="K44" s="35"/>
      <c r="L44" s="35"/>
      <c r="M44" s="35"/>
      <c r="N44" s="35"/>
      <c r="O44" s="35"/>
      <c r="P44" s="35"/>
      <c r="Q44" s="40">
        <v>448</v>
      </c>
    </row>
    <row r="45" spans="1:17" ht="15">
      <c r="A45" s="43" t="s">
        <v>1328</v>
      </c>
      <c r="B45" s="94" t="s">
        <v>1823</v>
      </c>
      <c r="C45" s="35"/>
      <c r="D45" s="40">
        <v>2540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3336</v>
      </c>
    </row>
    <row r="46" spans="1:17" ht="15">
      <c r="A46" s="43" t="s">
        <v>1331</v>
      </c>
      <c r="B46" s="94" t="s">
        <v>1824</v>
      </c>
      <c r="C46" s="35"/>
      <c r="D46" s="35"/>
      <c r="E46" s="35"/>
      <c r="F46" s="35"/>
      <c r="G46" s="35"/>
      <c r="H46" s="35"/>
      <c r="I46" s="35"/>
      <c r="J46" s="40">
        <v>72392</v>
      </c>
      <c r="K46" s="35"/>
      <c r="L46" s="35"/>
      <c r="M46" s="35"/>
      <c r="N46" s="35"/>
      <c r="O46" s="35"/>
      <c r="P46" s="40">
        <v>118841</v>
      </c>
      <c r="Q46" s="35"/>
    </row>
    <row r="47" spans="1:17" ht="15">
      <c r="A47" s="43" t="s">
        <v>1334</v>
      </c>
      <c r="B47" s="94" t="s">
        <v>1825</v>
      </c>
      <c r="C47" s="40">
        <v>3900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3" t="s">
        <v>1337</v>
      </c>
      <c r="B48" s="94" t="s">
        <v>1826</v>
      </c>
      <c r="C48" s="35"/>
      <c r="D48" s="35"/>
      <c r="E48" s="35"/>
      <c r="F48" s="35"/>
      <c r="G48" s="35"/>
      <c r="H48" s="35"/>
      <c r="I48" s="35"/>
      <c r="J48" s="40">
        <v>0</v>
      </c>
      <c r="K48" s="40">
        <v>0</v>
      </c>
      <c r="L48" s="35"/>
      <c r="M48" s="35"/>
      <c r="N48" s="35"/>
      <c r="O48" s="35"/>
      <c r="P48" s="35"/>
      <c r="Q48" s="35"/>
    </row>
    <row r="49" spans="1:17" ht="15">
      <c r="A49" s="43" t="s">
        <v>1343</v>
      </c>
      <c r="B49" s="94" t="s">
        <v>1827</v>
      </c>
      <c r="C49" s="35"/>
      <c r="D49" s="35"/>
      <c r="E49" s="35"/>
      <c r="F49" s="35"/>
      <c r="G49" s="35"/>
      <c r="H49" s="35"/>
      <c r="I49" s="35"/>
      <c r="J49" s="40">
        <v>83130</v>
      </c>
      <c r="K49" s="35"/>
      <c r="L49" s="35"/>
      <c r="M49" s="35"/>
      <c r="N49" s="35"/>
      <c r="O49" s="35"/>
      <c r="P49" s="35"/>
      <c r="Q49" s="40">
        <v>776</v>
      </c>
    </row>
    <row r="50" spans="1:17" ht="15">
      <c r="A50" s="43" t="s">
        <v>1349</v>
      </c>
      <c r="B50" s="94" t="s">
        <v>1828</v>
      </c>
      <c r="C50" s="35"/>
      <c r="D50" s="35"/>
      <c r="E50" s="35"/>
      <c r="F50" s="35"/>
      <c r="G50" s="35"/>
      <c r="H50" s="35"/>
      <c r="I50" s="35"/>
      <c r="J50" s="40">
        <v>24147</v>
      </c>
      <c r="K50" s="35"/>
      <c r="L50" s="35"/>
      <c r="M50" s="35"/>
      <c r="N50" s="35"/>
      <c r="O50" s="35"/>
      <c r="P50" s="40">
        <v>20077</v>
      </c>
      <c r="Q50" s="35"/>
    </row>
    <row r="51" spans="1:17" ht="15">
      <c r="A51" s="43" t="s">
        <v>1352</v>
      </c>
      <c r="B51" s="94" t="s">
        <v>1829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233120</v>
      </c>
      <c r="Q51" s="35"/>
    </row>
    <row r="52" spans="1:17" ht="15">
      <c r="A52" s="43" t="s">
        <v>1358</v>
      </c>
      <c r="B52" s="94" t="s">
        <v>1830</v>
      </c>
      <c r="C52" s="35"/>
      <c r="D52" s="35"/>
      <c r="E52" s="35"/>
      <c r="F52" s="35"/>
      <c r="G52" s="35"/>
      <c r="H52" s="35"/>
      <c r="I52" s="35"/>
      <c r="J52" s="35"/>
      <c r="K52" s="35"/>
      <c r="L52" s="40">
        <v>1950</v>
      </c>
      <c r="M52" s="35"/>
      <c r="N52" s="35"/>
      <c r="O52" s="35"/>
      <c r="P52" s="35"/>
      <c r="Q52" s="40">
        <v>2289</v>
      </c>
    </row>
    <row r="53" spans="1:17" ht="15">
      <c r="A53" s="43" t="s">
        <v>1361</v>
      </c>
      <c r="B53" s="94" t="s">
        <v>1831</v>
      </c>
      <c r="C53" s="35"/>
      <c r="D53" s="35"/>
      <c r="E53" s="35"/>
      <c r="F53" s="40">
        <v>66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3" t="s">
        <v>1364</v>
      </c>
      <c r="B54" s="94" t="s">
        <v>1832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936</v>
      </c>
    </row>
    <row r="55" spans="1:17" ht="15">
      <c r="A55" s="43" t="s">
        <v>1367</v>
      </c>
      <c r="B55" s="94" t="s">
        <v>1833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>
        <v>2880</v>
      </c>
      <c r="Q55" s="35"/>
    </row>
    <row r="56" spans="1:17" ht="15">
      <c r="A56" s="43" t="s">
        <v>1369</v>
      </c>
      <c r="B56" s="94" t="s">
        <v>1834</v>
      </c>
      <c r="C56" s="40">
        <v>4386</v>
      </c>
      <c r="D56" s="35"/>
      <c r="E56" s="35"/>
      <c r="F56" s="35"/>
      <c r="G56" s="35"/>
      <c r="H56" s="35"/>
      <c r="I56" s="35"/>
      <c r="J56" s="35"/>
      <c r="K56" s="35"/>
      <c r="L56" s="40">
        <v>11278</v>
      </c>
      <c r="M56" s="35"/>
      <c r="N56" s="35"/>
      <c r="O56" s="35"/>
      <c r="P56" s="35"/>
      <c r="Q56" s="40">
        <v>470</v>
      </c>
    </row>
    <row r="57" spans="1:17" ht="15">
      <c r="A57" s="43" t="s">
        <v>1372</v>
      </c>
      <c r="B57" s="94" t="s">
        <v>1835</v>
      </c>
      <c r="C57" s="40">
        <v>14980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0</v>
      </c>
    </row>
    <row r="58" spans="1:17" ht="15">
      <c r="A58" s="43" t="s">
        <v>1381</v>
      </c>
      <c r="B58" s="94" t="s">
        <v>1836</v>
      </c>
      <c r="C58" s="35"/>
      <c r="D58" s="35"/>
      <c r="E58" s="35"/>
      <c r="F58" s="35"/>
      <c r="G58" s="35"/>
      <c r="H58" s="35"/>
      <c r="I58" s="35"/>
      <c r="J58" s="40">
        <v>3640</v>
      </c>
      <c r="K58" s="35"/>
      <c r="L58" s="35"/>
      <c r="M58" s="35"/>
      <c r="N58" s="35"/>
      <c r="O58" s="35"/>
      <c r="P58" s="35"/>
      <c r="Q58" s="40">
        <v>625</v>
      </c>
    </row>
    <row r="59" spans="1:17" ht="15">
      <c r="A59" s="43" t="s">
        <v>1393</v>
      </c>
      <c r="B59" s="94" t="s">
        <v>1837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210</v>
      </c>
    </row>
    <row r="60" spans="1:17" ht="15">
      <c r="A60" s="43" t="s">
        <v>1396</v>
      </c>
      <c r="B60" s="94" t="s">
        <v>1838</v>
      </c>
      <c r="C60" s="35"/>
      <c r="D60" s="35"/>
      <c r="E60" s="35"/>
      <c r="F60" s="35"/>
      <c r="G60" s="35"/>
      <c r="H60" s="35"/>
      <c r="I60" s="35"/>
      <c r="J60" s="40">
        <v>2149</v>
      </c>
      <c r="K60" s="40">
        <v>107861</v>
      </c>
      <c r="L60" s="35"/>
      <c r="M60" s="35"/>
      <c r="N60" s="35"/>
      <c r="O60" s="35"/>
      <c r="P60" s="35"/>
      <c r="Q60" s="35"/>
    </row>
    <row r="61" spans="1:17" ht="15">
      <c r="A61" s="43" t="s">
        <v>1399</v>
      </c>
      <c r="B61" s="94" t="s">
        <v>1839</v>
      </c>
      <c r="C61" s="40">
        <v>4270</v>
      </c>
      <c r="D61" s="35"/>
      <c r="E61" s="35"/>
      <c r="F61" s="35"/>
      <c r="G61" s="35"/>
      <c r="H61" s="35"/>
      <c r="I61" s="35"/>
      <c r="J61" s="40">
        <v>393183</v>
      </c>
      <c r="K61" s="35"/>
      <c r="L61" s="35"/>
      <c r="M61" s="35"/>
      <c r="N61" s="35"/>
      <c r="O61" s="35"/>
      <c r="P61" s="35"/>
      <c r="Q61" s="40">
        <v>1240</v>
      </c>
    </row>
    <row r="62" spans="1:17" ht="15">
      <c r="A62" s="43" t="s">
        <v>1403</v>
      </c>
      <c r="B62" s="94" t="s">
        <v>1840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832</v>
      </c>
    </row>
    <row r="63" spans="1:17" ht="15">
      <c r="A63" s="43" t="s">
        <v>1412</v>
      </c>
      <c r="B63" s="94" t="s">
        <v>1841</v>
      </c>
      <c r="C63" s="40">
        <v>26126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1145024</v>
      </c>
      <c r="Q63" s="40">
        <v>612</v>
      </c>
    </row>
    <row r="64" spans="1:17" ht="15">
      <c r="A64" s="43" t="s">
        <v>1415</v>
      </c>
      <c r="B64" s="94" t="s">
        <v>1842</v>
      </c>
      <c r="C64" s="35"/>
      <c r="D64" s="35"/>
      <c r="E64" s="35"/>
      <c r="F64" s="35"/>
      <c r="G64" s="35"/>
      <c r="H64" s="35"/>
      <c r="I64" s="35"/>
      <c r="J64" s="40">
        <v>238200</v>
      </c>
      <c r="K64" s="35"/>
      <c r="L64" s="35"/>
      <c r="M64" s="35"/>
      <c r="N64" s="35"/>
      <c r="O64" s="35"/>
      <c r="P64" s="35"/>
      <c r="Q64" s="35"/>
    </row>
    <row r="65" spans="1:17" ht="15">
      <c r="A65" s="43" t="s">
        <v>1418</v>
      </c>
      <c r="B65" s="94" t="s">
        <v>1843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423651</v>
      </c>
      <c r="Q65" s="35"/>
    </row>
    <row r="66" spans="1:17" ht="15">
      <c r="A66" s="43" t="s">
        <v>1421</v>
      </c>
      <c r="B66" s="94" t="s">
        <v>1844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40">
        <v>15900</v>
      </c>
      <c r="Q66" s="40">
        <v>7099</v>
      </c>
    </row>
    <row r="67" spans="1:17" ht="15">
      <c r="A67" s="43" t="s">
        <v>1424</v>
      </c>
      <c r="B67" s="94" t="s">
        <v>1845</v>
      </c>
      <c r="C67" s="40">
        <v>5185</v>
      </c>
      <c r="D67" s="40">
        <v>27731</v>
      </c>
      <c r="E67" s="35"/>
      <c r="F67" s="35"/>
      <c r="G67" s="35"/>
      <c r="H67" s="35"/>
      <c r="I67" s="35"/>
      <c r="J67" s="35"/>
      <c r="K67" s="35"/>
      <c r="L67" s="40">
        <v>40656</v>
      </c>
      <c r="M67" s="35"/>
      <c r="N67" s="35"/>
      <c r="O67" s="40">
        <v>10008</v>
      </c>
      <c r="P67" s="35"/>
      <c r="Q67" s="40">
        <v>2672</v>
      </c>
    </row>
    <row r="68" spans="1:17" ht="15">
      <c r="A68" s="43" t="s">
        <v>1430</v>
      </c>
      <c r="B68" s="94" t="s">
        <v>1846</v>
      </c>
      <c r="C68" s="40">
        <v>0</v>
      </c>
      <c r="D68" s="40">
        <v>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0</v>
      </c>
    </row>
    <row r="69" spans="1:17" ht="15">
      <c r="A69" s="43" t="s">
        <v>1433</v>
      </c>
      <c r="B69" s="94" t="s">
        <v>1847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0</v>
      </c>
    </row>
    <row r="70" spans="1:17" ht="15">
      <c r="A70" s="43" t="s">
        <v>1439</v>
      </c>
      <c r="B70" s="94" t="s">
        <v>1848</v>
      </c>
      <c r="C70" s="35"/>
      <c r="D70" s="35"/>
      <c r="E70" s="35"/>
      <c r="F70" s="40">
        <v>2780</v>
      </c>
      <c r="G70" s="35"/>
      <c r="H70" s="35"/>
      <c r="I70" s="35"/>
      <c r="J70" s="40">
        <v>464874</v>
      </c>
      <c r="K70" s="35"/>
      <c r="L70" s="35"/>
      <c r="M70" s="35"/>
      <c r="N70" s="35"/>
      <c r="O70" s="35"/>
      <c r="P70" s="35"/>
      <c r="Q70" s="35"/>
    </row>
    <row r="71" spans="1:17" ht="15">
      <c r="A71" s="43" t="s">
        <v>1445</v>
      </c>
      <c r="B71" s="94" t="s">
        <v>1849</v>
      </c>
      <c r="C71" s="40">
        <v>19000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5">
      <c r="A72" s="43" t="s">
        <v>1454</v>
      </c>
      <c r="B72" s="94" t="s">
        <v>1850</v>
      </c>
      <c r="C72" s="40">
        <v>1758</v>
      </c>
      <c r="D72" s="35"/>
      <c r="E72" s="35"/>
      <c r="F72" s="35"/>
      <c r="G72" s="35"/>
      <c r="H72" s="35"/>
      <c r="I72" s="35"/>
      <c r="J72" s="35"/>
      <c r="K72" s="35"/>
      <c r="L72" s="40">
        <v>6252</v>
      </c>
      <c r="M72" s="35"/>
      <c r="N72" s="35"/>
      <c r="O72" s="35"/>
      <c r="P72" s="40">
        <v>2000</v>
      </c>
      <c r="Q72" s="40">
        <v>110841</v>
      </c>
    </row>
    <row r="73" spans="1:17" ht="15">
      <c r="A73" s="43" t="s">
        <v>1457</v>
      </c>
      <c r="B73" s="94" t="s">
        <v>1851</v>
      </c>
      <c r="C73" s="35"/>
      <c r="D73" s="40">
        <v>160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5">
      <c r="A74" s="43" t="s">
        <v>1459</v>
      </c>
      <c r="B74" s="94" t="s">
        <v>1852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640</v>
      </c>
    </row>
    <row r="75" spans="1:17" ht="15">
      <c r="A75" s="43" t="s">
        <v>1465</v>
      </c>
      <c r="B75" s="94" t="s">
        <v>1853</v>
      </c>
      <c r="C75" s="40">
        <v>27481</v>
      </c>
      <c r="D75" s="35"/>
      <c r="E75" s="35"/>
      <c r="F75" s="35"/>
      <c r="G75" s="40">
        <v>32096</v>
      </c>
      <c r="H75" s="35"/>
      <c r="I75" s="35"/>
      <c r="J75" s="35"/>
      <c r="K75" s="35"/>
      <c r="L75" s="35"/>
      <c r="M75" s="40">
        <v>10135</v>
      </c>
      <c r="N75" s="35"/>
      <c r="O75" s="35"/>
      <c r="P75" s="35"/>
      <c r="Q75" s="40">
        <v>6795</v>
      </c>
    </row>
    <row r="76" spans="1:17" ht="15">
      <c r="A76" s="43" t="s">
        <v>1468</v>
      </c>
      <c r="B76" s="94" t="s">
        <v>1854</v>
      </c>
      <c r="C76" s="35"/>
      <c r="D76" s="35"/>
      <c r="E76" s="35"/>
      <c r="F76" s="40">
        <v>4500</v>
      </c>
      <c r="G76" s="35"/>
      <c r="H76" s="35"/>
      <c r="I76" s="35"/>
      <c r="J76" s="35"/>
      <c r="K76" s="35"/>
      <c r="L76" s="35"/>
      <c r="M76" s="35"/>
      <c r="N76" s="35"/>
      <c r="O76" s="35"/>
      <c r="P76" s="40">
        <v>1296</v>
      </c>
      <c r="Q76" s="35"/>
    </row>
    <row r="77" spans="1:17" ht="15">
      <c r="A77" s="43" t="s">
        <v>1471</v>
      </c>
      <c r="B77" s="94" t="s">
        <v>1855</v>
      </c>
      <c r="C77" s="40">
        <v>5000</v>
      </c>
      <c r="D77" s="35"/>
      <c r="E77" s="35"/>
      <c r="F77" s="40">
        <v>2004</v>
      </c>
      <c r="G77" s="35"/>
      <c r="H77" s="35"/>
      <c r="I77" s="40">
        <v>133</v>
      </c>
      <c r="J77" s="40">
        <v>25801</v>
      </c>
      <c r="K77" s="35"/>
      <c r="L77" s="35"/>
      <c r="M77" s="35"/>
      <c r="N77" s="35"/>
      <c r="O77" s="35"/>
      <c r="P77" s="40">
        <v>96477</v>
      </c>
      <c r="Q77" s="40">
        <v>3046</v>
      </c>
    </row>
    <row r="78" spans="1:17" ht="15">
      <c r="A78" s="43" t="s">
        <v>1474</v>
      </c>
      <c r="B78" s="94" t="s">
        <v>1856</v>
      </c>
      <c r="C78" s="40"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5760</v>
      </c>
      <c r="Q78" s="40">
        <v>2000</v>
      </c>
    </row>
    <row r="79" spans="1:17" ht="15">
      <c r="A79" s="43" t="s">
        <v>1477</v>
      </c>
      <c r="B79" s="94" t="s">
        <v>1857</v>
      </c>
      <c r="C79" s="40">
        <v>960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99642</v>
      </c>
    </row>
    <row r="80" spans="1:17" ht="15">
      <c r="A80" s="43" t="s">
        <v>1483</v>
      </c>
      <c r="B80" s="94" t="s">
        <v>1858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576</v>
      </c>
    </row>
    <row r="81" spans="1:17" ht="15">
      <c r="A81" s="43" t="s">
        <v>1486</v>
      </c>
      <c r="B81" s="94" t="s">
        <v>1859</v>
      </c>
      <c r="C81" s="35"/>
      <c r="D81" s="35"/>
      <c r="E81" s="35"/>
      <c r="F81" s="35"/>
      <c r="G81" s="35"/>
      <c r="H81" s="35"/>
      <c r="I81" s="35"/>
      <c r="J81" s="35"/>
      <c r="K81" s="35"/>
      <c r="L81" s="40">
        <v>124970</v>
      </c>
      <c r="M81" s="35"/>
      <c r="N81" s="35"/>
      <c r="O81" s="35"/>
      <c r="P81" s="35"/>
      <c r="Q81" s="40">
        <v>336</v>
      </c>
    </row>
    <row r="82" spans="1:17" ht="15">
      <c r="A82" s="43" t="s">
        <v>1492</v>
      </c>
      <c r="B82" s="94" t="s">
        <v>1860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768</v>
      </c>
    </row>
    <row r="83" spans="1:17" ht="15">
      <c r="A83" s="43" t="s">
        <v>1495</v>
      </c>
      <c r="B83" s="94" t="s">
        <v>1861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3180</v>
      </c>
    </row>
    <row r="84" spans="1:17" ht="15">
      <c r="A84" s="43" t="s">
        <v>1498</v>
      </c>
      <c r="B84" s="94" t="s">
        <v>1862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11136</v>
      </c>
    </row>
    <row r="85" spans="1:17" ht="15">
      <c r="A85" s="43" t="s">
        <v>1501</v>
      </c>
      <c r="B85" s="94" t="s">
        <v>1863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1228</v>
      </c>
      <c r="Q85" s="35"/>
    </row>
    <row r="86" spans="1:17" ht="15">
      <c r="A86" s="43" t="s">
        <v>1504</v>
      </c>
      <c r="B86" s="94" t="s">
        <v>1864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900</v>
      </c>
      <c r="Q86" s="35"/>
    </row>
    <row r="87" spans="1:17" ht="15">
      <c r="A87" s="43" t="s">
        <v>1507</v>
      </c>
      <c r="B87" s="94" t="s">
        <v>1865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5657</v>
      </c>
    </row>
    <row r="88" spans="1:17" ht="15">
      <c r="A88" s="43" t="s">
        <v>1512</v>
      </c>
      <c r="B88" s="94" t="s">
        <v>1866</v>
      </c>
      <c r="C88" s="40">
        <v>3563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5">
      <c r="A89" s="43" t="s">
        <v>1515</v>
      </c>
      <c r="B89" s="94" t="s">
        <v>1867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900</v>
      </c>
      <c r="Q89" s="40">
        <v>768</v>
      </c>
    </row>
    <row r="90" spans="1:17" ht="15">
      <c r="A90" s="43" t="s">
        <v>1528</v>
      </c>
      <c r="B90" s="94" t="s">
        <v>1868</v>
      </c>
      <c r="C90" s="35"/>
      <c r="D90" s="35"/>
      <c r="E90" s="35"/>
      <c r="F90" s="40">
        <v>5275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1464</v>
      </c>
    </row>
    <row r="91" spans="1:17" ht="15">
      <c r="A91" s="43" t="s">
        <v>1534</v>
      </c>
      <c r="B91" s="94" t="s">
        <v>1869</v>
      </c>
      <c r="C91" s="35"/>
      <c r="D91" s="35"/>
      <c r="E91" s="35"/>
      <c r="F91" s="35"/>
      <c r="G91" s="35"/>
      <c r="H91" s="35"/>
      <c r="I91" s="35"/>
      <c r="J91" s="40">
        <v>32474</v>
      </c>
      <c r="K91" s="35"/>
      <c r="L91" s="35"/>
      <c r="M91" s="35"/>
      <c r="N91" s="35"/>
      <c r="O91" s="35"/>
      <c r="P91" s="35"/>
      <c r="Q91" s="40">
        <v>143</v>
      </c>
    </row>
    <row r="92" spans="1:17" ht="15">
      <c r="A92" s="43" t="s">
        <v>1540</v>
      </c>
      <c r="B92" s="94" t="s">
        <v>1870</v>
      </c>
      <c r="C92" s="40">
        <v>57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3" t="s">
        <v>1543</v>
      </c>
      <c r="B93" s="94" t="s">
        <v>1871</v>
      </c>
      <c r="C93" s="40">
        <v>48</v>
      </c>
      <c r="D93" s="35"/>
      <c r="E93" s="35"/>
      <c r="F93" s="35"/>
      <c r="G93" s="35"/>
      <c r="H93" s="35"/>
      <c r="I93" s="35"/>
      <c r="J93" s="40">
        <v>5460</v>
      </c>
      <c r="K93" s="35"/>
      <c r="L93" s="35"/>
      <c r="M93" s="35"/>
      <c r="N93" s="35"/>
      <c r="O93" s="35"/>
      <c r="P93" s="40">
        <v>400</v>
      </c>
      <c r="Q93" s="35"/>
    </row>
    <row r="94" spans="1:17" ht="15">
      <c r="A94" s="43" t="s">
        <v>1546</v>
      </c>
      <c r="B94" s="94" t="s">
        <v>1872</v>
      </c>
      <c r="C94" s="40">
        <v>35961</v>
      </c>
      <c r="D94" s="35"/>
      <c r="E94" s="35"/>
      <c r="F94" s="40">
        <v>5358</v>
      </c>
      <c r="G94" s="40">
        <v>6501</v>
      </c>
      <c r="H94" s="35"/>
      <c r="I94" s="35"/>
      <c r="J94" s="40">
        <v>540766</v>
      </c>
      <c r="K94" s="35"/>
      <c r="L94" s="35"/>
      <c r="M94" s="35"/>
      <c r="N94" s="35"/>
      <c r="O94" s="35"/>
      <c r="P94" s="35"/>
      <c r="Q94" s="40">
        <v>6416</v>
      </c>
    </row>
    <row r="95" spans="1:17" ht="15">
      <c r="A95" s="43" t="s">
        <v>1549</v>
      </c>
      <c r="B95" s="94" t="s">
        <v>1873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2</v>
      </c>
    </row>
    <row r="96" spans="1:17" ht="15">
      <c r="A96" s="43" t="s">
        <v>1552</v>
      </c>
      <c r="B96" s="94" t="s">
        <v>1874</v>
      </c>
      <c r="C96" s="40">
        <v>20500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3" t="s">
        <v>1555</v>
      </c>
      <c r="B97" s="94" t="s">
        <v>1875</v>
      </c>
      <c r="C97" s="35"/>
      <c r="D97" s="35"/>
      <c r="E97" s="35"/>
      <c r="F97" s="35"/>
      <c r="G97" s="40">
        <v>30870</v>
      </c>
      <c r="H97" s="35"/>
      <c r="I97" s="35"/>
      <c r="J97" s="35"/>
      <c r="K97" s="35"/>
      <c r="L97" s="35"/>
      <c r="M97" s="35"/>
      <c r="N97" s="35"/>
      <c r="O97" s="35"/>
      <c r="P97" s="35"/>
      <c r="Q97" s="40">
        <v>1875</v>
      </c>
    </row>
    <row r="98" spans="1:17" ht="15">
      <c r="A98" s="43" t="s">
        <v>1558</v>
      </c>
      <c r="B98" s="94" t="s">
        <v>1876</v>
      </c>
      <c r="C98" s="35"/>
      <c r="D98" s="40">
        <v>5585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255</v>
      </c>
    </row>
    <row r="99" spans="1:17" ht="15">
      <c r="A99" s="43" t="s">
        <v>1564</v>
      </c>
      <c r="B99" s="94" t="s">
        <v>1877</v>
      </c>
      <c r="C99" s="40">
        <v>36576</v>
      </c>
      <c r="D99" s="35"/>
      <c r="E99" s="35"/>
      <c r="F99" s="40">
        <v>7452</v>
      </c>
      <c r="G99" s="35"/>
      <c r="H99" s="35"/>
      <c r="I99" s="35"/>
      <c r="J99" s="40">
        <v>31476</v>
      </c>
      <c r="K99" s="35"/>
      <c r="L99" s="35"/>
      <c r="M99" s="35"/>
      <c r="N99" s="35"/>
      <c r="O99" s="35"/>
      <c r="P99" s="35"/>
      <c r="Q99" s="40">
        <v>1091</v>
      </c>
    </row>
    <row r="100" spans="1:17" ht="15">
      <c r="A100" s="43" t="s">
        <v>1582</v>
      </c>
      <c r="B100" s="94" t="s">
        <v>1878</v>
      </c>
      <c r="C100" s="40">
        <v>61000</v>
      </c>
      <c r="D100" s="35"/>
      <c r="E100" s="35"/>
      <c r="F100" s="35"/>
      <c r="G100" s="40">
        <v>3080</v>
      </c>
      <c r="H100" s="35"/>
      <c r="I100" s="35"/>
      <c r="J100" s="40">
        <v>157312</v>
      </c>
      <c r="K100" s="35"/>
      <c r="L100" s="35"/>
      <c r="M100" s="35"/>
      <c r="N100" s="35"/>
      <c r="O100" s="35"/>
      <c r="P100" s="35"/>
      <c r="Q100" s="40">
        <v>7872</v>
      </c>
    </row>
    <row r="101" spans="1:17" ht="15">
      <c r="A101" s="43" t="s">
        <v>1585</v>
      </c>
      <c r="B101" s="94" t="s">
        <v>1879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61893</v>
      </c>
      <c r="Q101" s="40">
        <v>875</v>
      </c>
    </row>
    <row r="102" spans="1:17" ht="15">
      <c r="A102" s="43" t="s">
        <v>1600</v>
      </c>
      <c r="B102" s="94" t="s">
        <v>1880</v>
      </c>
      <c r="C102" s="35"/>
      <c r="D102" s="35"/>
      <c r="E102" s="35"/>
      <c r="F102" s="35"/>
      <c r="G102" s="40">
        <v>18000</v>
      </c>
      <c r="H102" s="35"/>
      <c r="I102" s="35"/>
      <c r="J102" s="40">
        <v>2151</v>
      </c>
      <c r="K102" s="35"/>
      <c r="L102" s="35"/>
      <c r="M102" s="35"/>
      <c r="N102" s="35"/>
      <c r="O102" s="35"/>
      <c r="P102" s="35"/>
      <c r="Q102" s="35"/>
    </row>
    <row r="103" spans="1:17" ht="15">
      <c r="A103" s="43" t="s">
        <v>1603</v>
      </c>
      <c r="B103" s="94" t="s">
        <v>1881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1134</v>
      </c>
    </row>
    <row r="104" spans="1:17" ht="15">
      <c r="A104" s="43" t="s">
        <v>1612</v>
      </c>
      <c r="B104" s="94" t="s">
        <v>1882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1200</v>
      </c>
    </row>
    <row r="105" spans="1:17" ht="15">
      <c r="A105" s="43" t="s">
        <v>1615</v>
      </c>
      <c r="B105" s="94" t="s">
        <v>1883</v>
      </c>
      <c r="C105" s="35"/>
      <c r="D105" s="35"/>
      <c r="E105" s="35"/>
      <c r="F105" s="40">
        <v>3525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3" t="s">
        <v>1621</v>
      </c>
      <c r="B106" s="94" t="s">
        <v>1884</v>
      </c>
      <c r="C106" s="40">
        <v>7697</v>
      </c>
      <c r="D106" s="40">
        <v>7147</v>
      </c>
      <c r="E106" s="35"/>
      <c r="F106" s="35"/>
      <c r="G106" s="40">
        <v>10500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38750</v>
      </c>
    </row>
    <row r="107" spans="1:17" ht="15">
      <c r="A107" s="43" t="s">
        <v>1627</v>
      </c>
      <c r="B107" s="94" t="s">
        <v>1885</v>
      </c>
      <c r="C107" s="40">
        <v>6690</v>
      </c>
      <c r="D107" s="35"/>
      <c r="E107" s="35"/>
      <c r="F107" s="35"/>
      <c r="G107" s="35"/>
      <c r="H107" s="35"/>
      <c r="I107" s="35"/>
      <c r="J107" s="35"/>
      <c r="K107" s="35"/>
      <c r="L107" s="40">
        <v>19500</v>
      </c>
      <c r="M107" s="35"/>
      <c r="N107" s="35"/>
      <c r="O107" s="35"/>
      <c r="P107" s="40">
        <v>3344</v>
      </c>
      <c r="Q107" s="40">
        <v>2136</v>
      </c>
    </row>
    <row r="108" spans="1:17" ht="15">
      <c r="A108" s="43" t="s">
        <v>1637</v>
      </c>
      <c r="B108" s="94" t="s">
        <v>1886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1</v>
      </c>
      <c r="Q108" s="35"/>
    </row>
    <row r="109" spans="1:17" ht="15">
      <c r="A109" s="43" t="s">
        <v>1643</v>
      </c>
      <c r="B109" s="94" t="s">
        <v>1887</v>
      </c>
      <c r="C109" s="40">
        <v>1440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12000</v>
      </c>
      <c r="Q109" s="40">
        <v>2950</v>
      </c>
    </row>
    <row r="110" spans="1:17" ht="15">
      <c r="A110" s="43" t="s">
        <v>1649</v>
      </c>
      <c r="B110" s="94" t="s">
        <v>1888</v>
      </c>
      <c r="C110" s="35"/>
      <c r="D110" s="35"/>
      <c r="E110" s="35"/>
      <c r="F110" s="35"/>
      <c r="G110" s="35"/>
      <c r="H110" s="35"/>
      <c r="I110" s="40">
        <v>455</v>
      </c>
      <c r="J110" s="35"/>
      <c r="K110" s="35"/>
      <c r="L110" s="35"/>
      <c r="M110" s="35"/>
      <c r="N110" s="35"/>
      <c r="O110" s="35"/>
      <c r="P110" s="40">
        <v>240</v>
      </c>
      <c r="Q110" s="35"/>
    </row>
    <row r="111" spans="1:17" ht="15">
      <c r="A111" s="43" t="s">
        <v>1655</v>
      </c>
      <c r="B111" s="94" t="s">
        <v>1889</v>
      </c>
      <c r="C111" s="40">
        <v>1511</v>
      </c>
      <c r="D111" s="40">
        <v>4482</v>
      </c>
      <c r="E111" s="35"/>
      <c r="F111" s="35"/>
      <c r="G111" s="40">
        <v>3549</v>
      </c>
      <c r="H111" s="35"/>
      <c r="I111" s="35"/>
      <c r="J111" s="40">
        <v>57761</v>
      </c>
      <c r="K111" s="35"/>
      <c r="L111" s="35"/>
      <c r="M111" s="40">
        <v>1125</v>
      </c>
      <c r="N111" s="35"/>
      <c r="O111" s="35"/>
      <c r="P111" s="40">
        <v>4000</v>
      </c>
      <c r="Q111" s="40">
        <v>3991</v>
      </c>
    </row>
    <row r="112" spans="1:17" ht="15">
      <c r="A112" s="43" t="s">
        <v>1658</v>
      </c>
      <c r="B112" s="94" t="s">
        <v>1890</v>
      </c>
      <c r="C112" s="40">
        <v>3655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3" t="s">
        <v>1664</v>
      </c>
      <c r="B113" s="94" t="s">
        <v>1891</v>
      </c>
      <c r="C113" s="40">
        <v>4192</v>
      </c>
      <c r="D113" s="35"/>
      <c r="E113" s="35"/>
      <c r="F113" s="40">
        <v>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4736</v>
      </c>
    </row>
    <row r="114" spans="1:17" ht="15">
      <c r="A114" s="43" t="s">
        <v>1679</v>
      </c>
      <c r="B114" s="94" t="s">
        <v>1892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901</v>
      </c>
      <c r="Q114" s="40">
        <v>2560</v>
      </c>
    </row>
    <row r="115" spans="1:17" ht="15">
      <c r="A115" s="43" t="s">
        <v>1683</v>
      </c>
      <c r="B115" s="94" t="s">
        <v>1893</v>
      </c>
      <c r="C115" s="40">
        <v>11170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40">
        <v>1032</v>
      </c>
      <c r="O115" s="35"/>
      <c r="P115" s="35"/>
      <c r="Q115" s="35"/>
    </row>
    <row r="116" spans="1:17" ht="15">
      <c r="A116" s="43" t="s">
        <v>1686</v>
      </c>
      <c r="B116" s="94" t="s">
        <v>1894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1140</v>
      </c>
    </row>
    <row r="117" spans="1:17" ht="15">
      <c r="A117" s="43" t="s">
        <v>1689</v>
      </c>
      <c r="B117" s="94" t="s">
        <v>1895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8404</v>
      </c>
    </row>
    <row r="118" spans="1:17" ht="15">
      <c r="A118" s="43" t="s">
        <v>1692</v>
      </c>
      <c r="B118" s="94" t="s">
        <v>1896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1930</v>
      </c>
    </row>
    <row r="119" spans="1:17" ht="15">
      <c r="A119" s="43" t="s">
        <v>1695</v>
      </c>
      <c r="B119" s="94" t="s">
        <v>1897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6512</v>
      </c>
    </row>
    <row r="120" spans="1:17" ht="15">
      <c r="A120" s="43" t="s">
        <v>1698</v>
      </c>
      <c r="B120" s="94" t="s">
        <v>1898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2736</v>
      </c>
    </row>
    <row r="121" spans="1:17" ht="15">
      <c r="A121" s="43" t="s">
        <v>1701</v>
      </c>
      <c r="B121" s="94" t="s">
        <v>1899</v>
      </c>
      <c r="C121" s="40">
        <v>1502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13228</v>
      </c>
    </row>
    <row r="122" spans="1:17" ht="15">
      <c r="A122" s="43" t="s">
        <v>1704</v>
      </c>
      <c r="B122" s="94" t="s">
        <v>1900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6116</v>
      </c>
    </row>
    <row r="123" spans="1:17" ht="15">
      <c r="A123" s="43" t="s">
        <v>1707</v>
      </c>
      <c r="B123" s="94" t="s">
        <v>1901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240</v>
      </c>
      <c r="Q123" s="40">
        <v>3848</v>
      </c>
    </row>
    <row r="124" spans="1:17" ht="15">
      <c r="A124" s="43" t="s">
        <v>1710</v>
      </c>
      <c r="B124" s="94" t="s">
        <v>1902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40">
        <v>1</v>
      </c>
      <c r="M124" s="35"/>
      <c r="N124" s="35"/>
      <c r="O124" s="35"/>
      <c r="P124" s="35"/>
      <c r="Q124" s="35"/>
    </row>
    <row r="125" spans="1:17" ht="15">
      <c r="A125" s="43" t="s">
        <v>1716</v>
      </c>
      <c r="B125" s="94" t="s">
        <v>1903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65656</v>
      </c>
    </row>
    <row r="126" spans="1:17" ht="15">
      <c r="A126" s="43" t="s">
        <v>1719</v>
      </c>
      <c r="B126" s="94" t="s">
        <v>1904</v>
      </c>
      <c r="C126" s="40">
        <v>768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0">
        <v>35001</v>
      </c>
      <c r="Q126" s="40">
        <v>47376</v>
      </c>
    </row>
    <row r="127" spans="1:17" ht="15">
      <c r="A127" s="43" t="s">
        <v>7</v>
      </c>
      <c r="B127" s="94" t="s">
        <v>1905</v>
      </c>
      <c r="C127" s="40">
        <v>97067</v>
      </c>
      <c r="D127" s="35"/>
      <c r="E127" s="35"/>
      <c r="F127" s="40">
        <v>7015</v>
      </c>
      <c r="G127" s="35"/>
      <c r="H127" s="35"/>
      <c r="I127" s="35"/>
      <c r="J127" s="35"/>
      <c r="K127" s="35"/>
      <c r="L127" s="35"/>
      <c r="M127" s="40">
        <v>158020</v>
      </c>
      <c r="N127" s="35"/>
      <c r="O127" s="40">
        <v>1307</v>
      </c>
      <c r="P127" s="40">
        <v>193945</v>
      </c>
      <c r="Q127" s="40">
        <v>21747</v>
      </c>
    </row>
    <row r="128" spans="1:17" ht="15">
      <c r="A128" s="43" t="s">
        <v>13</v>
      </c>
      <c r="B128" s="94" t="s">
        <v>1906</v>
      </c>
      <c r="C128" s="40">
        <v>6369</v>
      </c>
      <c r="D128" s="35"/>
      <c r="E128" s="35"/>
      <c r="F128" s="35"/>
      <c r="G128" s="35"/>
      <c r="H128" s="35"/>
      <c r="I128" s="35"/>
      <c r="J128" s="40">
        <v>295632</v>
      </c>
      <c r="K128" s="35"/>
      <c r="L128" s="35"/>
      <c r="M128" s="35"/>
      <c r="N128" s="35"/>
      <c r="O128" s="35"/>
      <c r="P128" s="35"/>
      <c r="Q128" s="40">
        <v>883</v>
      </c>
    </row>
    <row r="129" spans="1:17" ht="15">
      <c r="A129" s="43" t="s">
        <v>18</v>
      </c>
      <c r="B129" s="94" t="s">
        <v>1907</v>
      </c>
      <c r="C129" s="35"/>
      <c r="D129" s="35"/>
      <c r="E129" s="35"/>
      <c r="F129" s="40">
        <v>5331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400</v>
      </c>
    </row>
    <row r="130" spans="1:17" ht="15">
      <c r="A130" s="43" t="s">
        <v>21</v>
      </c>
      <c r="B130" s="94" t="s">
        <v>1908</v>
      </c>
      <c r="C130" s="35"/>
      <c r="D130" s="35"/>
      <c r="E130" s="35"/>
      <c r="F130" s="35"/>
      <c r="G130" s="35"/>
      <c r="H130" s="35"/>
      <c r="I130" s="35"/>
      <c r="J130" s="40">
        <v>78494</v>
      </c>
      <c r="K130" s="35"/>
      <c r="L130" s="35"/>
      <c r="M130" s="35"/>
      <c r="N130" s="35"/>
      <c r="O130" s="35"/>
      <c r="P130" s="35"/>
      <c r="Q130" s="35"/>
    </row>
    <row r="131" spans="1:17" ht="15">
      <c r="A131" s="43" t="s">
        <v>26</v>
      </c>
      <c r="B131" s="94" t="s">
        <v>1909</v>
      </c>
      <c r="C131" s="40">
        <v>13918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3" t="s">
        <v>28</v>
      </c>
      <c r="B132" s="94" t="s">
        <v>1910</v>
      </c>
      <c r="C132" s="35"/>
      <c r="D132" s="35"/>
      <c r="E132" s="35"/>
      <c r="F132" s="35"/>
      <c r="G132" s="35"/>
      <c r="H132" s="35"/>
      <c r="I132" s="35"/>
      <c r="J132" s="40">
        <v>149470</v>
      </c>
      <c r="K132" s="35"/>
      <c r="L132" s="35"/>
      <c r="M132" s="35"/>
      <c r="N132" s="35"/>
      <c r="O132" s="35"/>
      <c r="P132" s="35"/>
      <c r="Q132" s="35"/>
    </row>
    <row r="133" spans="1:17" ht="15">
      <c r="A133" s="43" t="s">
        <v>31</v>
      </c>
      <c r="B133" s="94" t="s">
        <v>1911</v>
      </c>
      <c r="C133" s="40">
        <v>9450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">
      <c r="A134" s="43" t="s">
        <v>34</v>
      </c>
      <c r="B134" s="94" t="s">
        <v>1912</v>
      </c>
      <c r="C134" s="40">
        <v>18621</v>
      </c>
      <c r="D134" s="35"/>
      <c r="E134" s="35"/>
      <c r="F134" s="40">
        <v>1</v>
      </c>
      <c r="G134" s="35"/>
      <c r="H134" s="35"/>
      <c r="I134" s="35"/>
      <c r="J134" s="40">
        <v>24205</v>
      </c>
      <c r="K134" s="35"/>
      <c r="L134" s="40">
        <v>3510</v>
      </c>
      <c r="M134" s="35"/>
      <c r="N134" s="35"/>
      <c r="O134" s="35"/>
      <c r="P134" s="35"/>
      <c r="Q134" s="35"/>
    </row>
    <row r="135" spans="1:17" ht="15">
      <c r="A135" s="43" t="s">
        <v>37</v>
      </c>
      <c r="B135" s="94" t="s">
        <v>1913</v>
      </c>
      <c r="C135" s="35"/>
      <c r="D135" s="35"/>
      <c r="E135" s="35"/>
      <c r="F135" s="40">
        <v>4672</v>
      </c>
      <c r="G135" s="35"/>
      <c r="H135" s="35"/>
      <c r="I135" s="35"/>
      <c r="J135" s="40">
        <v>18690</v>
      </c>
      <c r="K135" s="35"/>
      <c r="L135" s="35"/>
      <c r="M135" s="35"/>
      <c r="N135" s="35"/>
      <c r="O135" s="35"/>
      <c r="P135" s="35"/>
      <c r="Q135" s="40">
        <v>976</v>
      </c>
    </row>
    <row r="136" spans="1:17" ht="15">
      <c r="A136" s="43" t="s">
        <v>40</v>
      </c>
      <c r="B136" s="94" t="s">
        <v>1914</v>
      </c>
      <c r="C136" s="35"/>
      <c r="D136" s="35"/>
      <c r="E136" s="35"/>
      <c r="F136" s="40">
        <v>8811</v>
      </c>
      <c r="G136" s="40">
        <v>560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2851</v>
      </c>
    </row>
    <row r="137" spans="1:17" ht="15">
      <c r="A137" s="43" t="s">
        <v>43</v>
      </c>
      <c r="B137" s="94" t="s">
        <v>1915</v>
      </c>
      <c r="C137" s="40">
        <v>16084</v>
      </c>
      <c r="D137" s="35"/>
      <c r="E137" s="35"/>
      <c r="F137" s="35"/>
      <c r="G137" s="35"/>
      <c r="H137" s="40">
        <v>4243</v>
      </c>
      <c r="I137" s="35"/>
      <c r="J137" s="40">
        <v>215133</v>
      </c>
      <c r="K137" s="40">
        <v>265</v>
      </c>
      <c r="L137" s="40">
        <v>0</v>
      </c>
      <c r="M137" s="35"/>
      <c r="N137" s="35"/>
      <c r="O137" s="35"/>
      <c r="P137" s="40">
        <v>126358</v>
      </c>
      <c r="Q137" s="40">
        <v>10911</v>
      </c>
    </row>
    <row r="138" spans="1:17" ht="15">
      <c r="A138" s="43" t="s">
        <v>46</v>
      </c>
      <c r="B138" s="94" t="s">
        <v>1916</v>
      </c>
      <c r="C138" s="40">
        <v>95420</v>
      </c>
      <c r="D138" s="40">
        <v>22616</v>
      </c>
      <c r="E138" s="35"/>
      <c r="F138" s="35"/>
      <c r="G138" s="40">
        <v>37130</v>
      </c>
      <c r="H138" s="35"/>
      <c r="I138" s="35"/>
      <c r="J138" s="40">
        <v>249976</v>
      </c>
      <c r="K138" s="35"/>
      <c r="L138" s="35"/>
      <c r="M138" s="35"/>
      <c r="N138" s="35"/>
      <c r="O138" s="35"/>
      <c r="P138" s="40">
        <v>314925</v>
      </c>
      <c r="Q138" s="35"/>
    </row>
    <row r="139" spans="1:17" ht="15">
      <c r="A139" s="43" t="s">
        <v>54</v>
      </c>
      <c r="B139" s="94" t="s">
        <v>1917</v>
      </c>
      <c r="C139" s="35"/>
      <c r="D139" s="35"/>
      <c r="E139" s="35"/>
      <c r="F139" s="35"/>
      <c r="G139" s="40">
        <v>6800</v>
      </c>
      <c r="H139" s="35"/>
      <c r="I139" s="35"/>
      <c r="J139" s="40">
        <v>2450</v>
      </c>
      <c r="K139" s="35"/>
      <c r="L139" s="35"/>
      <c r="M139" s="35"/>
      <c r="N139" s="35"/>
      <c r="O139" s="35"/>
      <c r="P139" s="35"/>
      <c r="Q139" s="35"/>
    </row>
    <row r="140" spans="1:17" ht="15">
      <c r="A140" s="43" t="s">
        <v>60</v>
      </c>
      <c r="B140" s="94" t="s">
        <v>1918</v>
      </c>
      <c r="C140" s="35"/>
      <c r="D140" s="35"/>
      <c r="E140" s="35"/>
      <c r="F140" s="35"/>
      <c r="G140" s="35"/>
      <c r="H140" s="35"/>
      <c r="I140" s="35"/>
      <c r="J140" s="40">
        <v>74225</v>
      </c>
      <c r="K140" s="35"/>
      <c r="L140" s="35"/>
      <c r="M140" s="35"/>
      <c r="N140" s="35"/>
      <c r="O140" s="40">
        <v>21830</v>
      </c>
      <c r="P140" s="35"/>
      <c r="Q140" s="35"/>
    </row>
    <row r="141" spans="1:17" ht="15">
      <c r="A141" s="43" t="s">
        <v>63</v>
      </c>
      <c r="B141" s="94" t="s">
        <v>1919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737</v>
      </c>
    </row>
    <row r="142" spans="1:17" ht="15">
      <c r="A142" s="43" t="s">
        <v>66</v>
      </c>
      <c r="B142" s="94" t="s">
        <v>1920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1108</v>
      </c>
    </row>
    <row r="143" spans="1:17" ht="15">
      <c r="A143" s="43" t="s">
        <v>76</v>
      </c>
      <c r="B143" s="94" t="s">
        <v>1921</v>
      </c>
      <c r="C143" s="40">
        <v>59382</v>
      </c>
      <c r="D143" s="40">
        <v>4736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3" t="s">
        <v>79</v>
      </c>
      <c r="B144" s="94" t="s">
        <v>1922</v>
      </c>
      <c r="C144" s="40">
        <v>719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432</v>
      </c>
    </row>
    <row r="145" spans="1:17" ht="15">
      <c r="A145" s="43" t="s">
        <v>88</v>
      </c>
      <c r="B145" s="94" t="s">
        <v>1923</v>
      </c>
      <c r="C145" s="40">
        <v>67560</v>
      </c>
      <c r="D145" s="35"/>
      <c r="E145" s="35"/>
      <c r="F145" s="40">
        <v>3059</v>
      </c>
      <c r="G145" s="40">
        <v>4000</v>
      </c>
      <c r="H145" s="35"/>
      <c r="I145" s="35"/>
      <c r="J145" s="40">
        <v>1710</v>
      </c>
      <c r="K145" s="35"/>
      <c r="L145" s="35"/>
      <c r="M145" s="35"/>
      <c r="N145" s="35"/>
      <c r="O145" s="35"/>
      <c r="P145" s="35"/>
      <c r="Q145" s="40">
        <v>3510</v>
      </c>
    </row>
    <row r="146" spans="1:17" ht="15">
      <c r="A146" s="43" t="s">
        <v>91</v>
      </c>
      <c r="B146" s="94" t="s">
        <v>1898</v>
      </c>
      <c r="C146" s="35"/>
      <c r="D146" s="40">
        <v>6446</v>
      </c>
      <c r="E146" s="35"/>
      <c r="F146" s="40">
        <v>3166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2437</v>
      </c>
    </row>
    <row r="147" spans="1:17" ht="15">
      <c r="A147" s="43" t="s">
        <v>93</v>
      </c>
      <c r="B147" s="94" t="s">
        <v>1924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2287</v>
      </c>
    </row>
    <row r="148" spans="1:17" ht="15">
      <c r="A148" s="43" t="s">
        <v>99</v>
      </c>
      <c r="B148" s="94" t="s">
        <v>1925</v>
      </c>
      <c r="C148" s="35"/>
      <c r="D148" s="40">
        <v>7552</v>
      </c>
      <c r="E148" s="35"/>
      <c r="F148" s="35"/>
      <c r="G148" s="40">
        <v>1148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3" t="s">
        <v>102</v>
      </c>
      <c r="B149" s="94" t="s">
        <v>1926</v>
      </c>
      <c r="C149" s="40">
        <v>5045</v>
      </c>
      <c r="D149" s="35"/>
      <c r="E149" s="35"/>
      <c r="F149" s="40">
        <v>4468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7426</v>
      </c>
      <c r="Q149" s="40">
        <v>3864</v>
      </c>
    </row>
    <row r="150" spans="1:17" ht="15">
      <c r="A150" s="43" t="s">
        <v>111</v>
      </c>
      <c r="B150" s="94" t="s">
        <v>1927</v>
      </c>
      <c r="C150" s="40">
        <v>9277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1200</v>
      </c>
    </row>
    <row r="151" spans="1:17" ht="15">
      <c r="A151" s="43" t="s">
        <v>117</v>
      </c>
      <c r="B151" s="94" t="s">
        <v>1928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4480</v>
      </c>
      <c r="Q151" s="40">
        <v>1426</v>
      </c>
    </row>
    <row r="152" spans="1:17" ht="15">
      <c r="A152" s="43" t="s">
        <v>120</v>
      </c>
      <c r="B152" s="94" t="s">
        <v>1929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5000</v>
      </c>
      <c r="Q152" s="35"/>
    </row>
    <row r="153" spans="1:17" ht="15">
      <c r="A153" s="43" t="s">
        <v>122</v>
      </c>
      <c r="B153" s="94" t="s">
        <v>1865</v>
      </c>
      <c r="C153" s="40">
        <v>47031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0">
        <v>243200</v>
      </c>
      <c r="P153" s="35"/>
      <c r="Q153" s="40">
        <v>1456</v>
      </c>
    </row>
    <row r="154" spans="1:17" ht="15">
      <c r="A154" s="43" t="s">
        <v>127</v>
      </c>
      <c r="B154" s="94" t="s">
        <v>1930</v>
      </c>
      <c r="C154" s="35"/>
      <c r="D154" s="35"/>
      <c r="E154" s="35"/>
      <c r="F154" s="35"/>
      <c r="G154" s="35"/>
      <c r="H154" s="35"/>
      <c r="I154" s="35"/>
      <c r="J154" s="40">
        <v>0</v>
      </c>
      <c r="K154" s="35"/>
      <c r="L154" s="35"/>
      <c r="M154" s="35"/>
      <c r="N154" s="35"/>
      <c r="O154" s="35"/>
      <c r="P154" s="40">
        <v>15040</v>
      </c>
      <c r="Q154" s="35"/>
    </row>
    <row r="155" spans="1:17" ht="15">
      <c r="A155" s="43" t="s">
        <v>136</v>
      </c>
      <c r="B155" s="94" t="s">
        <v>1931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1632</v>
      </c>
    </row>
    <row r="156" spans="1:17" ht="15">
      <c r="A156" s="43" t="s">
        <v>139</v>
      </c>
      <c r="B156" s="94" t="s">
        <v>1932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6794</v>
      </c>
    </row>
    <row r="157" spans="1:17" ht="15">
      <c r="A157" s="43" t="s">
        <v>143</v>
      </c>
      <c r="B157" s="94" t="s">
        <v>1933</v>
      </c>
      <c r="C157" s="35"/>
      <c r="D157" s="35"/>
      <c r="E157" s="35"/>
      <c r="F157" s="35"/>
      <c r="G157" s="40">
        <v>21807</v>
      </c>
      <c r="H157" s="35"/>
      <c r="I157" s="35"/>
      <c r="J157" s="40">
        <v>427010</v>
      </c>
      <c r="K157" s="35"/>
      <c r="L157" s="35"/>
      <c r="M157" s="35"/>
      <c r="N157" s="35"/>
      <c r="O157" s="35"/>
      <c r="P157" s="40">
        <v>10504</v>
      </c>
      <c r="Q157" s="35"/>
    </row>
    <row r="158" spans="1:17" ht="15">
      <c r="A158" s="43" t="s">
        <v>146</v>
      </c>
      <c r="B158" s="94" t="s">
        <v>1934</v>
      </c>
      <c r="C158" s="35"/>
      <c r="D158" s="35"/>
      <c r="E158" s="35"/>
      <c r="F158" s="40">
        <v>17133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43" t="s">
        <v>149</v>
      </c>
      <c r="B159" s="94" t="s">
        <v>1935</v>
      </c>
      <c r="C159" s="35"/>
      <c r="D159" s="35"/>
      <c r="E159" s="35"/>
      <c r="F159" s="35"/>
      <c r="G159" s="35"/>
      <c r="H159" s="35"/>
      <c r="I159" s="35"/>
      <c r="J159" s="40">
        <v>38382</v>
      </c>
      <c r="K159" s="35"/>
      <c r="L159" s="35"/>
      <c r="M159" s="35"/>
      <c r="N159" s="35"/>
      <c r="O159" s="35"/>
      <c r="P159" s="35"/>
      <c r="Q159" s="35"/>
    </row>
    <row r="160" spans="1:17" ht="15">
      <c r="A160" s="43" t="s">
        <v>152</v>
      </c>
      <c r="B160" s="94" t="s">
        <v>1936</v>
      </c>
      <c r="C160" s="35"/>
      <c r="D160" s="35"/>
      <c r="E160" s="35"/>
      <c r="F160" s="35"/>
      <c r="G160" s="35"/>
      <c r="H160" s="35"/>
      <c r="I160" s="35"/>
      <c r="J160" s="40">
        <v>100586</v>
      </c>
      <c r="K160" s="35"/>
      <c r="L160" s="40">
        <v>67740</v>
      </c>
      <c r="M160" s="35"/>
      <c r="N160" s="35"/>
      <c r="O160" s="35"/>
      <c r="P160" s="35"/>
      <c r="Q160" s="35"/>
    </row>
    <row r="161" spans="1:17" ht="15">
      <c r="A161" s="43" t="s">
        <v>155</v>
      </c>
      <c r="B161" s="94" t="s">
        <v>1937</v>
      </c>
      <c r="C161" s="35"/>
      <c r="D161" s="35"/>
      <c r="E161" s="35"/>
      <c r="F161" s="35"/>
      <c r="G161" s="35"/>
      <c r="H161" s="35"/>
      <c r="I161" s="35"/>
      <c r="J161" s="40">
        <v>360519</v>
      </c>
      <c r="K161" s="35"/>
      <c r="L161" s="40">
        <v>7940</v>
      </c>
      <c r="M161" s="35"/>
      <c r="N161" s="35"/>
      <c r="O161" s="35"/>
      <c r="P161" s="35"/>
      <c r="Q161" s="35"/>
    </row>
    <row r="162" spans="1:17" ht="15">
      <c r="A162" s="43" t="s">
        <v>158</v>
      </c>
      <c r="B162" s="94" t="s">
        <v>1938</v>
      </c>
      <c r="C162" s="40">
        <v>251990</v>
      </c>
      <c r="D162" s="35"/>
      <c r="E162" s="35"/>
      <c r="F162" s="40">
        <v>12280</v>
      </c>
      <c r="G162" s="40">
        <v>32952</v>
      </c>
      <c r="H162" s="35"/>
      <c r="I162" s="35"/>
      <c r="J162" s="40">
        <v>4148315</v>
      </c>
      <c r="K162" s="35"/>
      <c r="L162" s="40">
        <v>309557</v>
      </c>
      <c r="M162" s="35"/>
      <c r="N162" s="35"/>
      <c r="O162" s="35"/>
      <c r="P162" s="35"/>
      <c r="Q162" s="35"/>
    </row>
    <row r="163" spans="1:17" ht="15">
      <c r="A163" s="43" t="s">
        <v>164</v>
      </c>
      <c r="B163" s="94" t="s">
        <v>1939</v>
      </c>
      <c r="C163" s="40">
        <v>3450</v>
      </c>
      <c r="D163" s="35"/>
      <c r="E163" s="35"/>
      <c r="F163" s="40">
        <v>4277</v>
      </c>
      <c r="G163" s="35"/>
      <c r="H163" s="35"/>
      <c r="I163" s="35"/>
      <c r="J163" s="40">
        <v>12459</v>
      </c>
      <c r="K163" s="40">
        <v>1</v>
      </c>
      <c r="L163" s="35"/>
      <c r="M163" s="35"/>
      <c r="N163" s="35"/>
      <c r="O163" s="35"/>
      <c r="P163" s="40">
        <v>113646</v>
      </c>
      <c r="Q163" s="35"/>
    </row>
    <row r="164" spans="1:17" ht="15">
      <c r="A164" s="43" t="s">
        <v>167</v>
      </c>
      <c r="B164" s="94" t="s">
        <v>1940</v>
      </c>
      <c r="C164" s="35"/>
      <c r="D164" s="35"/>
      <c r="E164" s="35"/>
      <c r="F164" s="35"/>
      <c r="G164" s="35"/>
      <c r="H164" s="35"/>
      <c r="I164" s="35"/>
      <c r="J164" s="40">
        <v>4938</v>
      </c>
      <c r="K164" s="35"/>
      <c r="L164" s="35"/>
      <c r="M164" s="35"/>
      <c r="N164" s="35"/>
      <c r="O164" s="35"/>
      <c r="P164" s="35"/>
      <c r="Q164" s="35"/>
    </row>
    <row r="165" spans="1:17" ht="15">
      <c r="A165" s="43" t="s">
        <v>170</v>
      </c>
      <c r="B165" s="94" t="s">
        <v>1941</v>
      </c>
      <c r="C165" s="40">
        <v>280</v>
      </c>
      <c r="D165" s="35"/>
      <c r="E165" s="35"/>
      <c r="F165" s="35"/>
      <c r="G165" s="35"/>
      <c r="H165" s="35"/>
      <c r="I165" s="35"/>
      <c r="J165" s="40">
        <v>27980</v>
      </c>
      <c r="K165" s="35"/>
      <c r="L165" s="35"/>
      <c r="M165" s="35"/>
      <c r="N165" s="35"/>
      <c r="O165" s="40">
        <v>0</v>
      </c>
      <c r="P165" s="35"/>
      <c r="Q165" s="35"/>
    </row>
    <row r="166" spans="1:17" ht="15">
      <c r="A166" s="43" t="s">
        <v>173</v>
      </c>
      <c r="B166" s="94" t="s">
        <v>1942</v>
      </c>
      <c r="C166" s="35"/>
      <c r="D166" s="35"/>
      <c r="E166" s="35"/>
      <c r="F166" s="35"/>
      <c r="G166" s="35"/>
      <c r="H166" s="35"/>
      <c r="I166" s="35"/>
      <c r="J166" s="40">
        <v>360761</v>
      </c>
      <c r="K166" s="35"/>
      <c r="L166" s="35"/>
      <c r="M166" s="35"/>
      <c r="N166" s="35"/>
      <c r="O166" s="35"/>
      <c r="P166" s="35"/>
      <c r="Q166" s="35"/>
    </row>
    <row r="167" spans="1:17" ht="15">
      <c r="A167" s="43" t="s">
        <v>176</v>
      </c>
      <c r="B167" s="94" t="s">
        <v>1943</v>
      </c>
      <c r="C167" s="35"/>
      <c r="D167" s="35"/>
      <c r="E167" s="35"/>
      <c r="F167" s="35"/>
      <c r="G167" s="40">
        <v>12166</v>
      </c>
      <c r="H167" s="35"/>
      <c r="I167" s="35"/>
      <c r="J167" s="40">
        <v>766831</v>
      </c>
      <c r="K167" s="35"/>
      <c r="L167" s="35"/>
      <c r="M167" s="35"/>
      <c r="N167" s="35"/>
      <c r="O167" s="35"/>
      <c r="P167" s="35"/>
      <c r="Q167" s="35"/>
    </row>
    <row r="168" spans="1:17" ht="15">
      <c r="A168" s="43" t="s">
        <v>180</v>
      </c>
      <c r="B168" s="94" t="s">
        <v>1944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1200</v>
      </c>
    </row>
    <row r="169" spans="1:17" ht="15">
      <c r="A169" s="43" t="s">
        <v>183</v>
      </c>
      <c r="B169" s="94" t="s">
        <v>1945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1612</v>
      </c>
    </row>
    <row r="170" spans="1:17" ht="15">
      <c r="A170" s="43" t="s">
        <v>195</v>
      </c>
      <c r="B170" s="94" t="s">
        <v>1946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6053</v>
      </c>
    </row>
    <row r="171" spans="1:17" ht="15">
      <c r="A171" s="43" t="s">
        <v>198</v>
      </c>
      <c r="B171" s="94" t="s">
        <v>1947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3600</v>
      </c>
      <c r="Q171" s="35"/>
    </row>
    <row r="172" spans="1:17" ht="15">
      <c r="A172" s="43" t="s">
        <v>201</v>
      </c>
      <c r="B172" s="94" t="s">
        <v>1948</v>
      </c>
      <c r="C172" s="35"/>
      <c r="D172" s="35"/>
      <c r="E172" s="35"/>
      <c r="F172" s="35"/>
      <c r="G172" s="35"/>
      <c r="H172" s="35"/>
      <c r="I172" s="35"/>
      <c r="J172" s="35"/>
      <c r="K172" s="40">
        <v>1502</v>
      </c>
      <c r="L172" s="35"/>
      <c r="M172" s="35"/>
      <c r="N172" s="35"/>
      <c r="O172" s="35"/>
      <c r="P172" s="35"/>
      <c r="Q172" s="40">
        <v>5577</v>
      </c>
    </row>
    <row r="173" spans="1:17" ht="15">
      <c r="A173" s="43" t="s">
        <v>207</v>
      </c>
      <c r="B173" s="94" t="s">
        <v>1949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11712</v>
      </c>
      <c r="Q173" s="40">
        <v>8254</v>
      </c>
    </row>
    <row r="174" spans="1:17" ht="15">
      <c r="A174" s="43" t="s">
        <v>212</v>
      </c>
      <c r="B174" s="94" t="s">
        <v>1950</v>
      </c>
      <c r="C174" s="40">
        <v>1804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43" t="s">
        <v>215</v>
      </c>
      <c r="B175" s="94" t="s">
        <v>1951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2</v>
      </c>
    </row>
    <row r="176" spans="1:17" ht="15">
      <c r="A176" s="43" t="s">
        <v>221</v>
      </c>
      <c r="B176" s="94" t="s">
        <v>1952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1</v>
      </c>
      <c r="Q176" s="40">
        <v>4245</v>
      </c>
    </row>
    <row r="177" spans="1:17" ht="15">
      <c r="A177" s="43" t="s">
        <v>224</v>
      </c>
      <c r="B177" s="94" t="s">
        <v>1953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3360</v>
      </c>
    </row>
    <row r="178" spans="1:17" ht="15">
      <c r="A178" s="43" t="s">
        <v>230</v>
      </c>
      <c r="B178" s="94" t="s">
        <v>1954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162</v>
      </c>
    </row>
    <row r="179" spans="1:17" ht="15">
      <c r="A179" s="43" t="s">
        <v>233</v>
      </c>
      <c r="B179" s="94" t="s">
        <v>1955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15800</v>
      </c>
    </row>
    <row r="180" spans="1:17" ht="15">
      <c r="A180" s="43" t="s">
        <v>239</v>
      </c>
      <c r="B180" s="94" t="s">
        <v>1956</v>
      </c>
      <c r="C180" s="40">
        <v>2790</v>
      </c>
      <c r="D180" s="35"/>
      <c r="E180" s="35"/>
      <c r="F180" s="40">
        <v>17760</v>
      </c>
      <c r="G180" s="40">
        <v>7884</v>
      </c>
      <c r="H180" s="35"/>
      <c r="I180" s="35"/>
      <c r="J180" s="40">
        <v>20607</v>
      </c>
      <c r="K180" s="35"/>
      <c r="L180" s="35"/>
      <c r="M180" s="35"/>
      <c r="N180" s="35"/>
      <c r="O180" s="35"/>
      <c r="P180" s="40">
        <v>2509</v>
      </c>
      <c r="Q180" s="40">
        <v>8705</v>
      </c>
    </row>
    <row r="181" spans="1:17" ht="15">
      <c r="A181" s="43" t="s">
        <v>242</v>
      </c>
      <c r="B181" s="94" t="s">
        <v>1957</v>
      </c>
      <c r="C181" s="35"/>
      <c r="D181" s="35"/>
      <c r="E181" s="35"/>
      <c r="F181" s="40">
        <v>3477</v>
      </c>
      <c r="G181" s="35"/>
      <c r="H181" s="35"/>
      <c r="I181" s="35"/>
      <c r="J181" s="40">
        <v>1</v>
      </c>
      <c r="K181" s="35"/>
      <c r="L181" s="35"/>
      <c r="M181" s="35"/>
      <c r="N181" s="35"/>
      <c r="O181" s="35"/>
      <c r="P181" s="35"/>
      <c r="Q181" s="40">
        <v>2060</v>
      </c>
    </row>
    <row r="182" spans="1:17" ht="15">
      <c r="A182" s="43" t="s">
        <v>248</v>
      </c>
      <c r="B182" s="94" t="s">
        <v>1958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2496</v>
      </c>
      <c r="Q182" s="40">
        <v>2216</v>
      </c>
    </row>
    <row r="183" spans="1:17" ht="15">
      <c r="A183" s="43" t="s">
        <v>251</v>
      </c>
      <c r="B183" s="94" t="s">
        <v>1959</v>
      </c>
      <c r="C183" s="40">
        <v>18470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">
      <c r="A184" s="43" t="s">
        <v>254</v>
      </c>
      <c r="B184" s="94" t="s">
        <v>1960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40">
        <v>96</v>
      </c>
      <c r="M184" s="35"/>
      <c r="N184" s="35"/>
      <c r="O184" s="35"/>
      <c r="P184" s="40">
        <v>19430</v>
      </c>
      <c r="Q184" s="40">
        <v>15110</v>
      </c>
    </row>
    <row r="185" spans="1:17" ht="15">
      <c r="A185" s="43" t="s">
        <v>258</v>
      </c>
      <c r="B185" s="94" t="s">
        <v>1961</v>
      </c>
      <c r="C185" s="35"/>
      <c r="D185" s="40">
        <v>2879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43" t="s">
        <v>261</v>
      </c>
      <c r="B186" s="94" t="s">
        <v>1962</v>
      </c>
      <c r="C186" s="40">
        <v>3022</v>
      </c>
      <c r="D186" s="35"/>
      <c r="E186" s="35"/>
      <c r="F186" s="35"/>
      <c r="G186" s="35"/>
      <c r="H186" s="35"/>
      <c r="I186" s="35"/>
      <c r="J186" s="40">
        <v>188999</v>
      </c>
      <c r="K186" s="35"/>
      <c r="L186" s="35"/>
      <c r="M186" s="40">
        <v>2624</v>
      </c>
      <c r="N186" s="35"/>
      <c r="O186" s="35"/>
      <c r="P186" s="40">
        <v>37549</v>
      </c>
      <c r="Q186" s="35"/>
    </row>
    <row r="187" spans="1:17" ht="15">
      <c r="A187" s="43" t="s">
        <v>264</v>
      </c>
      <c r="B187" s="94" t="s">
        <v>1791</v>
      </c>
      <c r="C187" s="40">
        <v>84435</v>
      </c>
      <c r="D187" s="40">
        <v>5856</v>
      </c>
      <c r="E187" s="35"/>
      <c r="F187" s="35"/>
      <c r="G187" s="35"/>
      <c r="H187" s="35"/>
      <c r="I187" s="35"/>
      <c r="J187" s="40">
        <v>11950</v>
      </c>
      <c r="K187" s="40">
        <v>142048</v>
      </c>
      <c r="L187" s="35"/>
      <c r="M187" s="35"/>
      <c r="N187" s="35"/>
      <c r="O187" s="35"/>
      <c r="P187" s="40">
        <v>177569</v>
      </c>
      <c r="Q187" s="40">
        <v>207</v>
      </c>
    </row>
    <row r="188" spans="1:17" ht="15">
      <c r="A188" s="43" t="s">
        <v>269</v>
      </c>
      <c r="B188" s="94" t="s">
        <v>1963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4000</v>
      </c>
      <c r="Q188" s="40">
        <v>414</v>
      </c>
    </row>
    <row r="189" spans="1:17" ht="15">
      <c r="A189" s="43" t="s">
        <v>272</v>
      </c>
      <c r="B189" s="94" t="s">
        <v>1899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0">
        <v>192</v>
      </c>
      <c r="P189" s="35"/>
      <c r="Q189" s="40">
        <v>5545</v>
      </c>
    </row>
    <row r="190" spans="1:17" ht="15">
      <c r="A190" s="43" t="s">
        <v>274</v>
      </c>
      <c r="B190" s="94" t="s">
        <v>1900</v>
      </c>
      <c r="C190" s="40">
        <v>1</v>
      </c>
      <c r="D190" s="35"/>
      <c r="E190" s="35"/>
      <c r="F190" s="40">
        <v>3500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1320</v>
      </c>
    </row>
    <row r="191" spans="1:17" ht="15">
      <c r="A191" s="43" t="s">
        <v>276</v>
      </c>
      <c r="B191" s="94" t="s">
        <v>1964</v>
      </c>
      <c r="C191" s="35"/>
      <c r="D191" s="35"/>
      <c r="E191" s="35"/>
      <c r="F191" s="40">
        <v>1518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200</v>
      </c>
    </row>
    <row r="192" spans="1:17" ht="15">
      <c r="A192" s="43" t="s">
        <v>284</v>
      </c>
      <c r="B192" s="94" t="s">
        <v>1965</v>
      </c>
      <c r="C192" s="40">
        <v>209203</v>
      </c>
      <c r="D192" s="35"/>
      <c r="E192" s="35"/>
      <c r="F192" s="35"/>
      <c r="G192" s="35"/>
      <c r="H192" s="35"/>
      <c r="I192" s="35"/>
      <c r="J192" s="40">
        <v>23180</v>
      </c>
      <c r="K192" s="35"/>
      <c r="L192" s="35"/>
      <c r="M192" s="35"/>
      <c r="N192" s="35"/>
      <c r="O192" s="35"/>
      <c r="P192" s="35"/>
      <c r="Q192" s="35"/>
    </row>
    <row r="193" spans="1:17" ht="15">
      <c r="A193" s="43" t="s">
        <v>289</v>
      </c>
      <c r="B193" s="94" t="s">
        <v>1966</v>
      </c>
      <c r="C193" s="40">
        <v>23132</v>
      </c>
      <c r="D193" s="35"/>
      <c r="E193" s="35"/>
      <c r="F193" s="35"/>
      <c r="G193" s="40">
        <v>10660</v>
      </c>
      <c r="H193" s="35"/>
      <c r="I193" s="35"/>
      <c r="J193" s="40">
        <v>126591</v>
      </c>
      <c r="K193" s="35"/>
      <c r="L193" s="40">
        <v>40251</v>
      </c>
      <c r="M193" s="35"/>
      <c r="N193" s="35"/>
      <c r="O193" s="35"/>
      <c r="P193" s="40">
        <v>2120</v>
      </c>
      <c r="Q193" s="40">
        <v>4920</v>
      </c>
    </row>
    <row r="194" spans="1:17" ht="15">
      <c r="A194" s="85" t="s">
        <v>282</v>
      </c>
      <c r="B194" s="94" t="s">
        <v>1967</v>
      </c>
      <c r="C194" s="35"/>
      <c r="D194" s="35"/>
      <c r="E194" s="35"/>
      <c r="F194" s="35"/>
      <c r="G194" s="40">
        <v>1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5">
      <c r="A195" s="43" t="s">
        <v>293</v>
      </c>
      <c r="B195" s="94" t="s">
        <v>1968</v>
      </c>
      <c r="C195" s="35"/>
      <c r="D195" s="35"/>
      <c r="E195" s="40">
        <v>59745</v>
      </c>
      <c r="F195" s="35"/>
      <c r="G195" s="35"/>
      <c r="H195" s="35"/>
      <c r="I195" s="35"/>
      <c r="J195" s="35"/>
      <c r="K195" s="35"/>
      <c r="L195" s="40">
        <v>60861</v>
      </c>
      <c r="M195" s="35"/>
      <c r="N195" s="35"/>
      <c r="O195" s="35"/>
      <c r="P195" s="35"/>
      <c r="Q195" s="35"/>
    </row>
    <row r="196" spans="1:17" ht="15">
      <c r="A196" s="43" t="s">
        <v>296</v>
      </c>
      <c r="B196" s="94" t="s">
        <v>1969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48</v>
      </c>
    </row>
    <row r="197" spans="1:17" ht="15">
      <c r="A197" s="43" t="s">
        <v>302</v>
      </c>
      <c r="B197" s="94" t="s">
        <v>1970</v>
      </c>
      <c r="C197" s="40">
        <v>1</v>
      </c>
      <c r="D197" s="40">
        <v>1</v>
      </c>
      <c r="E197" s="35"/>
      <c r="F197" s="35"/>
      <c r="G197" s="35"/>
      <c r="H197" s="35"/>
      <c r="I197" s="35"/>
      <c r="J197" s="35"/>
      <c r="K197" s="40">
        <v>82125</v>
      </c>
      <c r="L197" s="35"/>
      <c r="M197" s="35"/>
      <c r="N197" s="35"/>
      <c r="O197" s="35"/>
      <c r="P197" s="35"/>
      <c r="Q197" s="40">
        <v>3840</v>
      </c>
    </row>
    <row r="198" spans="1:17" ht="15">
      <c r="A198" s="43" t="s">
        <v>305</v>
      </c>
      <c r="B198" s="94" t="s">
        <v>1971</v>
      </c>
      <c r="C198" s="40">
        <v>13600</v>
      </c>
      <c r="D198" s="35"/>
      <c r="E198" s="35"/>
      <c r="F198" s="35"/>
      <c r="G198" s="40">
        <v>38000</v>
      </c>
      <c r="H198" s="35"/>
      <c r="I198" s="35"/>
      <c r="J198" s="35"/>
      <c r="K198" s="40">
        <v>99272</v>
      </c>
      <c r="L198" s="35"/>
      <c r="M198" s="35"/>
      <c r="N198" s="35"/>
      <c r="O198" s="40">
        <v>115951</v>
      </c>
      <c r="P198" s="35"/>
      <c r="Q198" s="40">
        <v>896</v>
      </c>
    </row>
    <row r="199" spans="1:17" ht="15">
      <c r="A199" s="43" t="s">
        <v>311</v>
      </c>
      <c r="B199" s="94" t="s">
        <v>1972</v>
      </c>
      <c r="C199" s="40">
        <v>8325</v>
      </c>
      <c r="D199" s="35"/>
      <c r="E199" s="35"/>
      <c r="F199" s="35"/>
      <c r="G199" s="35"/>
      <c r="H199" s="35"/>
      <c r="I199" s="35"/>
      <c r="J199" s="40">
        <v>103301</v>
      </c>
      <c r="K199" s="35"/>
      <c r="L199" s="35"/>
      <c r="M199" s="35"/>
      <c r="N199" s="35"/>
      <c r="O199" s="35"/>
      <c r="P199" s="35"/>
      <c r="Q199" s="35"/>
    </row>
    <row r="200" spans="1:17" ht="15">
      <c r="A200" s="43" t="s">
        <v>314</v>
      </c>
      <c r="B200" s="94" t="s">
        <v>1973</v>
      </c>
      <c r="C200" s="35"/>
      <c r="D200" s="40">
        <v>12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</v>
      </c>
    </row>
    <row r="201" spans="1:17" ht="15">
      <c r="A201" s="43" t="s">
        <v>317</v>
      </c>
      <c r="B201" s="94" t="s">
        <v>1974</v>
      </c>
      <c r="C201" s="40">
        <v>7174</v>
      </c>
      <c r="D201" s="40">
        <v>357820</v>
      </c>
      <c r="E201" s="35"/>
      <c r="F201" s="35"/>
      <c r="G201" s="35"/>
      <c r="H201" s="35"/>
      <c r="I201" s="35"/>
      <c r="J201" s="40">
        <v>247924</v>
      </c>
      <c r="K201" s="35"/>
      <c r="L201" s="35"/>
      <c r="M201" s="40">
        <v>10985</v>
      </c>
      <c r="N201" s="35"/>
      <c r="O201" s="40">
        <v>1</v>
      </c>
      <c r="P201" s="40">
        <v>1</v>
      </c>
      <c r="Q201" s="40">
        <v>8930</v>
      </c>
    </row>
    <row r="202" spans="1:17" ht="15">
      <c r="A202" s="43" t="s">
        <v>329</v>
      </c>
      <c r="B202" s="94" t="s">
        <v>1926</v>
      </c>
      <c r="C202" s="35"/>
      <c r="D202" s="35"/>
      <c r="E202" s="35"/>
      <c r="F202" s="35"/>
      <c r="G202" s="35"/>
      <c r="H202" s="35"/>
      <c r="I202" s="35"/>
      <c r="J202" s="40">
        <v>46247</v>
      </c>
      <c r="K202" s="35"/>
      <c r="L202" s="35"/>
      <c r="M202" s="35"/>
      <c r="N202" s="35"/>
      <c r="O202" s="35"/>
      <c r="P202" s="35"/>
      <c r="Q202" s="40">
        <v>32561</v>
      </c>
    </row>
    <row r="203" spans="1:17" ht="15">
      <c r="A203" s="43" t="s">
        <v>331</v>
      </c>
      <c r="B203" s="94" t="s">
        <v>1975</v>
      </c>
      <c r="C203" s="40">
        <v>10752</v>
      </c>
      <c r="D203" s="35"/>
      <c r="E203" s="35"/>
      <c r="F203" s="35"/>
      <c r="G203" s="35"/>
      <c r="H203" s="35"/>
      <c r="I203" s="35"/>
      <c r="J203" s="40">
        <v>299702</v>
      </c>
      <c r="K203" s="40">
        <v>0</v>
      </c>
      <c r="L203" s="35"/>
      <c r="M203" s="35"/>
      <c r="N203" s="35"/>
      <c r="O203" s="35"/>
      <c r="P203" s="40">
        <v>129724</v>
      </c>
      <c r="Q203" s="35"/>
    </row>
    <row r="204" spans="1:17" ht="15">
      <c r="A204" s="43" t="s">
        <v>333</v>
      </c>
      <c r="B204" s="94" t="s">
        <v>1976</v>
      </c>
      <c r="C204" s="40">
        <v>18300</v>
      </c>
      <c r="D204" s="40">
        <v>4736</v>
      </c>
      <c r="E204" s="35"/>
      <c r="F204" s="35"/>
      <c r="G204" s="35"/>
      <c r="H204" s="35"/>
      <c r="I204" s="35"/>
      <c r="J204" s="40">
        <v>145433</v>
      </c>
      <c r="K204" s="35"/>
      <c r="L204" s="35"/>
      <c r="M204" s="35"/>
      <c r="N204" s="35"/>
      <c r="O204" s="35"/>
      <c r="P204" s="40">
        <v>599688</v>
      </c>
      <c r="Q204" s="35"/>
    </row>
    <row r="205" spans="1:17" ht="15">
      <c r="A205" s="43" t="s">
        <v>336</v>
      </c>
      <c r="B205" s="94" t="s">
        <v>1977</v>
      </c>
      <c r="C205" s="40">
        <v>5435</v>
      </c>
      <c r="D205" s="35"/>
      <c r="E205" s="35"/>
      <c r="F205" s="35"/>
      <c r="G205" s="35"/>
      <c r="H205" s="35"/>
      <c r="I205" s="35"/>
      <c r="J205" s="40">
        <v>34762</v>
      </c>
      <c r="K205" s="35"/>
      <c r="L205" s="35"/>
      <c r="M205" s="35"/>
      <c r="N205" s="35"/>
      <c r="O205" s="35"/>
      <c r="P205" s="35"/>
      <c r="Q205" s="40">
        <v>5400</v>
      </c>
    </row>
    <row r="206" spans="1:17" ht="15">
      <c r="A206" s="43" t="s">
        <v>339</v>
      </c>
      <c r="B206" s="94" t="s">
        <v>1978</v>
      </c>
      <c r="C206" s="40">
        <v>9538</v>
      </c>
      <c r="D206" s="40">
        <v>5670</v>
      </c>
      <c r="E206" s="35"/>
      <c r="F206" s="35"/>
      <c r="G206" s="35"/>
      <c r="H206" s="35"/>
      <c r="I206" s="35"/>
      <c r="J206" s="40">
        <v>240138</v>
      </c>
      <c r="K206" s="35"/>
      <c r="L206" s="35"/>
      <c r="M206" s="40">
        <v>622230</v>
      </c>
      <c r="N206" s="35"/>
      <c r="O206" s="35"/>
      <c r="P206" s="40">
        <v>223168</v>
      </c>
      <c r="Q206" s="40">
        <v>95819</v>
      </c>
    </row>
    <row r="207" spans="1:17" ht="15">
      <c r="A207" s="43" t="s">
        <v>342</v>
      </c>
      <c r="B207" s="94" t="s">
        <v>1979</v>
      </c>
      <c r="C207" s="40">
        <v>0</v>
      </c>
      <c r="D207" s="35"/>
      <c r="E207" s="35"/>
      <c r="F207" s="35"/>
      <c r="G207" s="35"/>
      <c r="H207" s="35"/>
      <c r="I207" s="35"/>
      <c r="J207" s="35"/>
      <c r="K207" s="35"/>
      <c r="L207" s="40">
        <v>0</v>
      </c>
      <c r="M207" s="35"/>
      <c r="N207" s="35"/>
      <c r="O207" s="40">
        <v>0</v>
      </c>
      <c r="P207" s="35"/>
      <c r="Q207" s="35"/>
    </row>
    <row r="208" spans="1:17" ht="15">
      <c r="A208" s="43" t="s">
        <v>345</v>
      </c>
      <c r="B208" s="94" t="s">
        <v>1980</v>
      </c>
      <c r="C208" s="35"/>
      <c r="D208" s="35"/>
      <c r="E208" s="35"/>
      <c r="F208" s="35"/>
      <c r="G208" s="35"/>
      <c r="H208" s="35"/>
      <c r="I208" s="35"/>
      <c r="J208" s="40">
        <v>75680</v>
      </c>
      <c r="K208" s="35"/>
      <c r="L208" s="35"/>
      <c r="M208" s="35"/>
      <c r="N208" s="35"/>
      <c r="O208" s="35"/>
      <c r="P208" s="35"/>
      <c r="Q208" s="40">
        <v>1</v>
      </c>
    </row>
    <row r="209" spans="1:17" ht="15">
      <c r="A209" s="43" t="s">
        <v>351</v>
      </c>
      <c r="B209" s="94" t="s">
        <v>1981</v>
      </c>
      <c r="C209" s="40">
        <v>48290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410544</v>
      </c>
      <c r="Q209" s="35"/>
    </row>
    <row r="210" spans="1:17" ht="15">
      <c r="A210" s="43" t="s">
        <v>354</v>
      </c>
      <c r="B210" s="94" t="s">
        <v>1982</v>
      </c>
      <c r="C210" s="35"/>
      <c r="D210" s="35"/>
      <c r="E210" s="35"/>
      <c r="F210" s="35"/>
      <c r="G210" s="35"/>
      <c r="H210" s="35"/>
      <c r="I210" s="35"/>
      <c r="J210" s="40">
        <v>46428</v>
      </c>
      <c r="K210" s="35"/>
      <c r="L210" s="35"/>
      <c r="M210" s="35"/>
      <c r="N210" s="35"/>
      <c r="O210" s="35"/>
      <c r="P210" s="35"/>
      <c r="Q210" s="35"/>
    </row>
    <row r="211" spans="1:17" ht="15">
      <c r="A211" s="43" t="s">
        <v>363</v>
      </c>
      <c r="B211" s="94" t="s">
        <v>1983</v>
      </c>
      <c r="C211" s="40">
        <v>4383</v>
      </c>
      <c r="D211" s="40">
        <v>20800</v>
      </c>
      <c r="E211" s="35"/>
      <c r="F211" s="35"/>
      <c r="G211" s="40">
        <v>11374</v>
      </c>
      <c r="H211" s="35"/>
      <c r="I211" s="35"/>
      <c r="J211" s="40">
        <v>86958</v>
      </c>
      <c r="K211" s="35"/>
      <c r="L211" s="35"/>
      <c r="M211" s="35"/>
      <c r="N211" s="35"/>
      <c r="O211" s="35"/>
      <c r="P211" s="35"/>
      <c r="Q211" s="40">
        <v>352</v>
      </c>
    </row>
    <row r="212" spans="1:17" ht="15">
      <c r="A212" s="43" t="s">
        <v>367</v>
      </c>
      <c r="B212" s="94" t="s">
        <v>1984</v>
      </c>
      <c r="C212" s="35"/>
      <c r="D212" s="35"/>
      <c r="E212" s="35"/>
      <c r="F212" s="35"/>
      <c r="G212" s="40">
        <v>7840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803</v>
      </c>
    </row>
    <row r="213" spans="1:17" ht="15">
      <c r="A213" s="43" t="s">
        <v>370</v>
      </c>
      <c r="B213" s="94" t="s">
        <v>1985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2184</v>
      </c>
    </row>
    <row r="214" spans="1:17" ht="15">
      <c r="A214" s="43" t="s">
        <v>373</v>
      </c>
      <c r="B214" s="94" t="s">
        <v>1986</v>
      </c>
      <c r="C214" s="35"/>
      <c r="D214" s="35"/>
      <c r="E214" s="35"/>
      <c r="F214" s="40">
        <v>3074</v>
      </c>
      <c r="G214" s="40">
        <v>0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547</v>
      </c>
    </row>
    <row r="215" spans="1:17" ht="15">
      <c r="A215" s="43" t="s">
        <v>376</v>
      </c>
      <c r="B215" s="94" t="s">
        <v>1987</v>
      </c>
      <c r="C215" s="35"/>
      <c r="D215" s="40">
        <v>2800</v>
      </c>
      <c r="E215" s="35"/>
      <c r="F215" s="35"/>
      <c r="G215" s="35"/>
      <c r="H215" s="35"/>
      <c r="I215" s="35"/>
      <c r="J215" s="40">
        <v>13683</v>
      </c>
      <c r="K215" s="35"/>
      <c r="L215" s="35"/>
      <c r="M215" s="35"/>
      <c r="N215" s="35"/>
      <c r="O215" s="35"/>
      <c r="P215" s="35"/>
      <c r="Q215" s="35"/>
    </row>
    <row r="216" spans="1:17" ht="15">
      <c r="A216" s="43" t="s">
        <v>379</v>
      </c>
      <c r="B216" s="94" t="s">
        <v>1988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288</v>
      </c>
    </row>
    <row r="217" spans="1:17" ht="15">
      <c r="A217" s="43" t="s">
        <v>385</v>
      </c>
      <c r="B217" s="94" t="s">
        <v>1989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454</v>
      </c>
    </row>
    <row r="218" spans="1:17" ht="15">
      <c r="A218" s="43" t="s">
        <v>388</v>
      </c>
      <c r="B218" s="94" t="s">
        <v>1990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2</v>
      </c>
    </row>
    <row r="219" spans="1:17" ht="15">
      <c r="A219" s="43" t="s">
        <v>391</v>
      </c>
      <c r="B219" s="94" t="s">
        <v>1991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1324</v>
      </c>
    </row>
    <row r="220" spans="1:17" ht="15">
      <c r="A220" s="43" t="s">
        <v>394</v>
      </c>
      <c r="B220" s="94" t="s">
        <v>1992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5014</v>
      </c>
    </row>
    <row r="221" spans="1:17" ht="15">
      <c r="A221" s="43" t="s">
        <v>397</v>
      </c>
      <c r="B221" s="94" t="s">
        <v>1993</v>
      </c>
      <c r="C221" s="40">
        <v>9111</v>
      </c>
      <c r="D221" s="40">
        <v>16221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960</v>
      </c>
    </row>
    <row r="222" spans="1:17" ht="15">
      <c r="A222" s="43" t="s">
        <v>400</v>
      </c>
      <c r="B222" s="94" t="s">
        <v>1994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347</v>
      </c>
    </row>
    <row r="223" spans="1:17" ht="15">
      <c r="A223" s="43" t="s">
        <v>403</v>
      </c>
      <c r="B223" s="94" t="s">
        <v>1995</v>
      </c>
      <c r="C223" s="40">
        <v>1785</v>
      </c>
      <c r="D223" s="35"/>
      <c r="E223" s="35"/>
      <c r="F223" s="35"/>
      <c r="G223" s="35"/>
      <c r="H223" s="35"/>
      <c r="I223" s="35"/>
      <c r="J223" s="35"/>
      <c r="K223" s="35"/>
      <c r="L223" s="40">
        <v>21769</v>
      </c>
      <c r="M223" s="35"/>
      <c r="N223" s="35"/>
      <c r="O223" s="35"/>
      <c r="P223" s="35"/>
      <c r="Q223" s="35"/>
    </row>
    <row r="224" spans="1:17" ht="15">
      <c r="A224" s="43" t="s">
        <v>406</v>
      </c>
      <c r="B224" s="94" t="s">
        <v>1996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5582</v>
      </c>
    </row>
    <row r="225" spans="1:17" ht="15">
      <c r="A225" s="43" t="s">
        <v>409</v>
      </c>
      <c r="B225" s="94" t="s">
        <v>1997</v>
      </c>
      <c r="C225" s="40">
        <v>6700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1300</v>
      </c>
    </row>
    <row r="226" spans="1:17" ht="15">
      <c r="A226" s="43" t="s">
        <v>412</v>
      </c>
      <c r="B226" s="94" t="s">
        <v>1998</v>
      </c>
      <c r="C226" s="35"/>
      <c r="D226" s="40">
        <v>27751</v>
      </c>
      <c r="E226" s="35"/>
      <c r="F226" s="40">
        <v>2101</v>
      </c>
      <c r="G226" s="35"/>
      <c r="H226" s="35"/>
      <c r="I226" s="35"/>
      <c r="J226" s="40">
        <v>36586</v>
      </c>
      <c r="K226" s="35"/>
      <c r="L226" s="35"/>
      <c r="M226" s="35"/>
      <c r="N226" s="35"/>
      <c r="O226" s="40">
        <v>9350</v>
      </c>
      <c r="P226" s="40">
        <v>10167</v>
      </c>
      <c r="Q226" s="40">
        <v>83447</v>
      </c>
    </row>
    <row r="227" spans="1:17" ht="15">
      <c r="A227" s="43" t="s">
        <v>418</v>
      </c>
      <c r="B227" s="94" t="s">
        <v>1999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40">
        <v>155</v>
      </c>
      <c r="N227" s="35"/>
      <c r="O227" s="35"/>
      <c r="P227" s="35"/>
      <c r="Q227" s="35"/>
    </row>
    <row r="228" spans="1:17" ht="15">
      <c r="A228" s="43" t="s">
        <v>421</v>
      </c>
      <c r="B228" s="94" t="s">
        <v>2000</v>
      </c>
      <c r="C228" s="40">
        <v>41616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40">
        <v>6540</v>
      </c>
      <c r="N228" s="35"/>
      <c r="O228" s="35"/>
      <c r="P228" s="40">
        <v>41672</v>
      </c>
      <c r="Q228" s="40">
        <v>19698</v>
      </c>
    </row>
    <row r="229" spans="1:17" ht="15">
      <c r="A229" s="43" t="s">
        <v>424</v>
      </c>
      <c r="B229" s="94" t="s">
        <v>2001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0">
        <v>828</v>
      </c>
      <c r="N229" s="35"/>
      <c r="O229" s="35"/>
      <c r="P229" s="35"/>
      <c r="Q229" s="40">
        <v>1872</v>
      </c>
    </row>
    <row r="230" spans="1:17" ht="15">
      <c r="A230" s="43" t="s">
        <v>430</v>
      </c>
      <c r="B230" s="94" t="s">
        <v>2002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280</v>
      </c>
    </row>
    <row r="231" spans="1:17" ht="15">
      <c r="A231" s="43" t="s">
        <v>433</v>
      </c>
      <c r="B231" s="94" t="s">
        <v>2003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40">
        <v>13600</v>
      </c>
      <c r="M231" s="35"/>
      <c r="N231" s="35"/>
      <c r="O231" s="35"/>
      <c r="P231" s="35"/>
      <c r="Q231" s="35"/>
    </row>
    <row r="232" spans="1:17" ht="15">
      <c r="A232" s="43" t="s">
        <v>439</v>
      </c>
      <c r="B232" s="94" t="s">
        <v>2004</v>
      </c>
      <c r="C232" s="40">
        <v>1358</v>
      </c>
      <c r="D232" s="35"/>
      <c r="E232" s="35"/>
      <c r="F232" s="40">
        <v>2975</v>
      </c>
      <c r="G232" s="40">
        <v>3249</v>
      </c>
      <c r="H232" s="35"/>
      <c r="I232" s="35"/>
      <c r="J232" s="40">
        <v>133585</v>
      </c>
      <c r="K232" s="35"/>
      <c r="L232" s="35"/>
      <c r="M232" s="35"/>
      <c r="N232" s="35"/>
      <c r="O232" s="35"/>
      <c r="P232" s="35"/>
      <c r="Q232" s="40">
        <v>1356</v>
      </c>
    </row>
    <row r="233" spans="1:17" ht="15">
      <c r="A233" s="43" t="s">
        <v>442</v>
      </c>
      <c r="B233" s="94" t="s">
        <v>2005</v>
      </c>
      <c r="C233" s="35"/>
      <c r="D233" s="35"/>
      <c r="E233" s="35"/>
      <c r="F233" s="35"/>
      <c r="G233" s="35"/>
      <c r="H233" s="35"/>
      <c r="I233" s="35"/>
      <c r="J233" s="40">
        <v>2199</v>
      </c>
      <c r="K233" s="35"/>
      <c r="L233" s="35"/>
      <c r="M233" s="35"/>
      <c r="N233" s="35"/>
      <c r="O233" s="35"/>
      <c r="P233" s="35"/>
      <c r="Q233" s="35"/>
    </row>
    <row r="234" spans="1:17" ht="15">
      <c r="A234" s="43" t="s">
        <v>448</v>
      </c>
      <c r="B234" s="94" t="s">
        <v>2006</v>
      </c>
      <c r="C234" s="40">
        <v>46707</v>
      </c>
      <c r="D234" s="35"/>
      <c r="E234" s="35"/>
      <c r="F234" s="35"/>
      <c r="G234" s="35"/>
      <c r="H234" s="40">
        <v>54400</v>
      </c>
      <c r="I234" s="35"/>
      <c r="J234" s="35"/>
      <c r="K234" s="35"/>
      <c r="L234" s="35"/>
      <c r="M234" s="35"/>
      <c r="N234" s="35"/>
      <c r="O234" s="35"/>
      <c r="P234" s="35"/>
      <c r="Q234" s="40">
        <v>12606</v>
      </c>
    </row>
    <row r="235" spans="1:17" ht="15">
      <c r="A235" s="43" t="s">
        <v>451</v>
      </c>
      <c r="B235" s="94" t="s">
        <v>2007</v>
      </c>
      <c r="C235" s="35"/>
      <c r="D235" s="35"/>
      <c r="E235" s="35"/>
      <c r="F235" s="35"/>
      <c r="G235" s="35"/>
      <c r="H235" s="35"/>
      <c r="I235" s="35"/>
      <c r="J235" s="40">
        <v>16609</v>
      </c>
      <c r="K235" s="35"/>
      <c r="L235" s="35"/>
      <c r="M235" s="35"/>
      <c r="N235" s="35"/>
      <c r="O235" s="35"/>
      <c r="P235" s="35"/>
      <c r="Q235" s="35"/>
    </row>
    <row r="236" spans="1:17" ht="15">
      <c r="A236" s="43" t="s">
        <v>454</v>
      </c>
      <c r="B236" s="94" t="s">
        <v>2008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0</v>
      </c>
    </row>
    <row r="237" spans="1:17" ht="15">
      <c r="A237" s="43" t="s">
        <v>457</v>
      </c>
      <c r="B237" s="94" t="s">
        <v>2009</v>
      </c>
      <c r="C237" s="40">
        <v>10000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5">
      <c r="A238" s="43" t="s">
        <v>460</v>
      </c>
      <c r="B238" s="94" t="s">
        <v>2010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65500</v>
      </c>
      <c r="Q238" s="40">
        <v>2092</v>
      </c>
    </row>
    <row r="239" spans="1:17" ht="15">
      <c r="A239" s="43" t="s">
        <v>463</v>
      </c>
      <c r="B239" s="94" t="s">
        <v>2011</v>
      </c>
      <c r="C239" s="35"/>
      <c r="D239" s="35"/>
      <c r="E239" s="35"/>
      <c r="F239" s="35"/>
      <c r="G239" s="35"/>
      <c r="H239" s="35"/>
      <c r="I239" s="35"/>
      <c r="J239" s="40">
        <v>5859</v>
      </c>
      <c r="K239" s="35"/>
      <c r="L239" s="35"/>
      <c r="M239" s="35"/>
      <c r="N239" s="35"/>
      <c r="O239" s="35"/>
      <c r="P239" s="35"/>
      <c r="Q239" s="35"/>
    </row>
    <row r="240" spans="1:17" ht="15">
      <c r="A240" s="43" t="s">
        <v>466</v>
      </c>
      <c r="B240" s="94" t="s">
        <v>2012</v>
      </c>
      <c r="C240" s="40">
        <v>2800</v>
      </c>
      <c r="D240" s="35"/>
      <c r="E240" s="35"/>
      <c r="F240" s="35"/>
      <c r="G240" s="35"/>
      <c r="H240" s="35"/>
      <c r="I240" s="35"/>
      <c r="J240" s="40">
        <v>98100</v>
      </c>
      <c r="K240" s="35"/>
      <c r="L240" s="35"/>
      <c r="M240" s="35"/>
      <c r="N240" s="35"/>
      <c r="O240" s="35"/>
      <c r="P240" s="35"/>
      <c r="Q240" s="35"/>
    </row>
    <row r="241" spans="1:17" ht="15">
      <c r="A241" s="43" t="s">
        <v>469</v>
      </c>
      <c r="B241" s="94" t="s">
        <v>2013</v>
      </c>
      <c r="C241" s="35"/>
      <c r="D241" s="35"/>
      <c r="E241" s="35"/>
      <c r="F241" s="35"/>
      <c r="G241" s="40">
        <v>1039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396</v>
      </c>
    </row>
    <row r="242" spans="1:17" ht="15">
      <c r="A242" s="43" t="s">
        <v>472</v>
      </c>
      <c r="B242" s="94" t="s">
        <v>2014</v>
      </c>
      <c r="C242" s="40">
        <v>31040</v>
      </c>
      <c r="D242" s="35"/>
      <c r="E242" s="35"/>
      <c r="F242" s="35"/>
      <c r="G242" s="35"/>
      <c r="H242" s="35"/>
      <c r="I242" s="35"/>
      <c r="J242" s="40">
        <v>80752</v>
      </c>
      <c r="K242" s="35"/>
      <c r="L242" s="40">
        <v>6001</v>
      </c>
      <c r="M242" s="40">
        <v>1</v>
      </c>
      <c r="N242" s="35"/>
      <c r="O242" s="35"/>
      <c r="P242" s="40">
        <v>26400</v>
      </c>
      <c r="Q242" s="40">
        <v>120</v>
      </c>
    </row>
    <row r="243" spans="1:17" ht="15">
      <c r="A243" s="43" t="s">
        <v>475</v>
      </c>
      <c r="B243" s="94" t="s">
        <v>2015</v>
      </c>
      <c r="C243" s="40">
        <v>8528</v>
      </c>
      <c r="D243" s="40">
        <v>1280</v>
      </c>
      <c r="E243" s="35"/>
      <c r="F243" s="35"/>
      <c r="G243" s="35"/>
      <c r="H243" s="35"/>
      <c r="I243" s="35"/>
      <c r="J243" s="40">
        <v>60998</v>
      </c>
      <c r="K243" s="35"/>
      <c r="L243" s="35"/>
      <c r="M243" s="35"/>
      <c r="N243" s="35"/>
      <c r="O243" s="35"/>
      <c r="P243" s="35"/>
      <c r="Q243" s="40">
        <v>2273</v>
      </c>
    </row>
    <row r="244" spans="1:17" ht="15">
      <c r="A244" s="43" t="s">
        <v>481</v>
      </c>
      <c r="B244" s="94" t="s">
        <v>2016</v>
      </c>
      <c r="C244" s="35"/>
      <c r="D244" s="40">
        <v>1</v>
      </c>
      <c r="E244" s="35"/>
      <c r="F244" s="40">
        <v>5133</v>
      </c>
      <c r="G244" s="40">
        <v>2848</v>
      </c>
      <c r="H244" s="35"/>
      <c r="I244" s="35"/>
      <c r="J244" s="40">
        <v>230905</v>
      </c>
      <c r="K244" s="35"/>
      <c r="L244" s="35"/>
      <c r="M244" s="35"/>
      <c r="N244" s="35"/>
      <c r="O244" s="35"/>
      <c r="P244" s="35"/>
      <c r="Q244" s="40">
        <v>1301</v>
      </c>
    </row>
    <row r="245" spans="1:17" ht="15">
      <c r="A245" s="43" t="s">
        <v>487</v>
      </c>
      <c r="B245" s="94" t="s">
        <v>2017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4</v>
      </c>
    </row>
    <row r="246" spans="1:17" ht="15">
      <c r="A246" s="43" t="s">
        <v>492</v>
      </c>
      <c r="B246" s="94" t="s">
        <v>2018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40">
        <v>148948</v>
      </c>
      <c r="M246" s="35"/>
      <c r="N246" s="35"/>
      <c r="O246" s="35"/>
      <c r="P246" s="35"/>
      <c r="Q246" s="35"/>
    </row>
    <row r="247" spans="1:17" ht="15">
      <c r="A247" s="43" t="s">
        <v>498</v>
      </c>
      <c r="B247" s="94" t="s">
        <v>2019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898</v>
      </c>
    </row>
    <row r="248" spans="1:17" ht="15">
      <c r="A248" s="43" t="s">
        <v>507</v>
      </c>
      <c r="B248" s="94" t="s">
        <v>2020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1455</v>
      </c>
    </row>
    <row r="249" spans="1:17" ht="15">
      <c r="A249" s="43" t="s">
        <v>509</v>
      </c>
      <c r="B249" s="94" t="s">
        <v>2021</v>
      </c>
      <c r="C249" s="35"/>
      <c r="D249" s="35"/>
      <c r="E249" s="35"/>
      <c r="F249" s="35"/>
      <c r="G249" s="40">
        <v>271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6378</v>
      </c>
    </row>
    <row r="250" spans="1:17" ht="15">
      <c r="A250" s="43" t="s">
        <v>512</v>
      </c>
      <c r="B250" s="94" t="s">
        <v>2022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593</v>
      </c>
    </row>
    <row r="251" spans="1:17" ht="15">
      <c r="A251" s="43" t="s">
        <v>517</v>
      </c>
      <c r="B251" s="94" t="s">
        <v>2023</v>
      </c>
      <c r="C251" s="40">
        <v>2270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1676</v>
      </c>
    </row>
    <row r="252" spans="1:17" ht="15">
      <c r="A252" s="43" t="s">
        <v>520</v>
      </c>
      <c r="B252" s="94" t="s">
        <v>2024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1188</v>
      </c>
    </row>
    <row r="253" spans="1:17" ht="15">
      <c r="A253" s="43" t="s">
        <v>527</v>
      </c>
      <c r="B253" s="94" t="s">
        <v>2025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0">
        <v>52800</v>
      </c>
      <c r="P253" s="35"/>
      <c r="Q253" s="35"/>
    </row>
    <row r="254" spans="1:17" ht="15">
      <c r="A254" s="43" t="s">
        <v>530</v>
      </c>
      <c r="B254" s="94" t="s">
        <v>2026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672</v>
      </c>
    </row>
    <row r="255" spans="1:17" ht="15">
      <c r="A255" s="43" t="s">
        <v>536</v>
      </c>
      <c r="B255" s="94" t="s">
        <v>2027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2531</v>
      </c>
    </row>
    <row r="256" spans="1:17" ht="15">
      <c r="A256" s="43" t="s">
        <v>545</v>
      </c>
      <c r="B256" s="94" t="s">
        <v>2028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2480</v>
      </c>
    </row>
    <row r="257" spans="1:17" ht="15">
      <c r="A257" s="43" t="s">
        <v>554</v>
      </c>
      <c r="B257" s="94" t="s">
        <v>2029</v>
      </c>
      <c r="C257" s="35"/>
      <c r="D257" s="35"/>
      <c r="E257" s="35"/>
      <c r="F257" s="35"/>
      <c r="G257" s="35"/>
      <c r="H257" s="35"/>
      <c r="I257" s="35"/>
      <c r="J257" s="35"/>
      <c r="K257" s="40">
        <v>70618</v>
      </c>
      <c r="L257" s="35"/>
      <c r="M257" s="35"/>
      <c r="N257" s="35"/>
      <c r="O257" s="35"/>
      <c r="P257" s="35"/>
      <c r="Q257" s="35"/>
    </row>
    <row r="258" spans="1:17" ht="15">
      <c r="A258" s="43" t="s">
        <v>557</v>
      </c>
      <c r="B258" s="94" t="s">
        <v>2030</v>
      </c>
      <c r="C258" s="40">
        <v>1</v>
      </c>
      <c r="D258" s="35"/>
      <c r="E258" s="35"/>
      <c r="F258" s="35"/>
      <c r="G258" s="40">
        <v>17989</v>
      </c>
      <c r="H258" s="35"/>
      <c r="I258" s="35"/>
      <c r="J258" s="40">
        <v>128870</v>
      </c>
      <c r="K258" s="35"/>
      <c r="L258" s="35"/>
      <c r="M258" s="35"/>
      <c r="N258" s="35"/>
      <c r="O258" s="35"/>
      <c r="P258" s="40">
        <v>109617</v>
      </c>
      <c r="Q258" s="40">
        <v>995</v>
      </c>
    </row>
    <row r="259" spans="1:17" ht="15">
      <c r="A259" s="43" t="s">
        <v>560</v>
      </c>
      <c r="B259" s="94" t="s">
        <v>2031</v>
      </c>
      <c r="C259" s="35"/>
      <c r="D259" s="40">
        <v>80315</v>
      </c>
      <c r="E259" s="35"/>
      <c r="F259" s="40">
        <v>27847</v>
      </c>
      <c r="G259" s="40">
        <v>0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">
      <c r="A260" s="43" t="s">
        <v>563</v>
      </c>
      <c r="B260" s="94" t="s">
        <v>2032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4434</v>
      </c>
    </row>
    <row r="261" spans="1:17" ht="15">
      <c r="A261" s="43" t="s">
        <v>566</v>
      </c>
      <c r="B261" s="94" t="s">
        <v>2033</v>
      </c>
      <c r="C261" s="40">
        <v>7235</v>
      </c>
      <c r="D261" s="35"/>
      <c r="E261" s="35"/>
      <c r="F261" s="40">
        <v>0</v>
      </c>
      <c r="G261" s="40">
        <v>960</v>
      </c>
      <c r="H261" s="35"/>
      <c r="I261" s="35"/>
      <c r="J261" s="35"/>
      <c r="K261" s="35"/>
      <c r="L261" s="35"/>
      <c r="M261" s="35"/>
      <c r="N261" s="35"/>
      <c r="O261" s="35"/>
      <c r="P261" s="40">
        <v>1</v>
      </c>
      <c r="Q261" s="40">
        <v>4844</v>
      </c>
    </row>
    <row r="262" spans="1:17" ht="15">
      <c r="A262" s="43" t="s">
        <v>575</v>
      </c>
      <c r="B262" s="94" t="s">
        <v>2034</v>
      </c>
      <c r="C262" s="35"/>
      <c r="D262" s="35"/>
      <c r="E262" s="35"/>
      <c r="F262" s="40">
        <v>28</v>
      </c>
      <c r="G262" s="40">
        <v>29072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3815</v>
      </c>
    </row>
    <row r="263" spans="1:17" ht="15">
      <c r="A263" s="43" t="s">
        <v>578</v>
      </c>
      <c r="B263" s="94" t="s">
        <v>2035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780</v>
      </c>
    </row>
    <row r="264" spans="1:17" ht="15">
      <c r="A264" s="43" t="s">
        <v>587</v>
      </c>
      <c r="B264" s="94" t="s">
        <v>2036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960</v>
      </c>
    </row>
    <row r="265" spans="1:17" ht="15">
      <c r="A265" s="43" t="s">
        <v>590</v>
      </c>
      <c r="B265" s="94" t="s">
        <v>2037</v>
      </c>
      <c r="C265" s="35"/>
      <c r="D265" s="35"/>
      <c r="E265" s="35"/>
      <c r="F265" s="35"/>
      <c r="G265" s="35"/>
      <c r="H265" s="35"/>
      <c r="I265" s="35"/>
      <c r="J265" s="40">
        <v>813</v>
      </c>
      <c r="K265" s="35"/>
      <c r="L265" s="40">
        <v>26421</v>
      </c>
      <c r="M265" s="35"/>
      <c r="N265" s="35"/>
      <c r="O265" s="35"/>
      <c r="P265" s="40">
        <v>12396</v>
      </c>
      <c r="Q265" s="40">
        <v>2055</v>
      </c>
    </row>
    <row r="266" spans="1:17" ht="15">
      <c r="A266" s="43" t="s">
        <v>593</v>
      </c>
      <c r="B266" s="94" t="s">
        <v>2038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0">
        <v>1471</v>
      </c>
      <c r="P266" s="35"/>
      <c r="Q266" s="35"/>
    </row>
    <row r="267" spans="1:17" ht="15">
      <c r="A267" s="43" t="s">
        <v>596</v>
      </c>
      <c r="B267" s="94" t="s">
        <v>2039</v>
      </c>
      <c r="C267" s="40">
        <v>68438</v>
      </c>
      <c r="D267" s="35"/>
      <c r="E267" s="35"/>
      <c r="F267" s="40">
        <v>1879</v>
      </c>
      <c r="G267" s="35"/>
      <c r="H267" s="35"/>
      <c r="I267" s="35"/>
      <c r="J267" s="40">
        <v>1</v>
      </c>
      <c r="K267" s="35"/>
      <c r="L267" s="35"/>
      <c r="M267" s="35"/>
      <c r="N267" s="35"/>
      <c r="O267" s="35"/>
      <c r="P267" s="35"/>
      <c r="Q267" s="35"/>
    </row>
    <row r="268" spans="1:17" ht="15">
      <c r="A268" s="43" t="s">
        <v>599</v>
      </c>
      <c r="B268" s="94" t="s">
        <v>2040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40">
        <v>155836</v>
      </c>
      <c r="P268" s="35"/>
      <c r="Q268" s="35"/>
    </row>
    <row r="269" spans="1:17" ht="15">
      <c r="A269" s="43" t="s">
        <v>602</v>
      </c>
      <c r="B269" s="94" t="s">
        <v>2041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660</v>
      </c>
    </row>
    <row r="270" spans="1:17" ht="15">
      <c r="A270" s="43" t="s">
        <v>605</v>
      </c>
      <c r="B270" s="94" t="s">
        <v>2042</v>
      </c>
      <c r="C270" s="35"/>
      <c r="D270" s="35"/>
      <c r="E270" s="35"/>
      <c r="F270" s="35"/>
      <c r="G270" s="35"/>
      <c r="H270" s="35"/>
      <c r="I270" s="35"/>
      <c r="J270" s="40">
        <v>15127</v>
      </c>
      <c r="K270" s="35"/>
      <c r="L270" s="35"/>
      <c r="M270" s="35"/>
      <c r="N270" s="35"/>
      <c r="O270" s="35"/>
      <c r="P270" s="35"/>
      <c r="Q270" s="35"/>
    </row>
    <row r="271" spans="1:17" ht="15">
      <c r="A271" s="43" t="s">
        <v>608</v>
      </c>
      <c r="B271" s="94" t="s">
        <v>2043</v>
      </c>
      <c r="C271" s="40">
        <v>21662</v>
      </c>
      <c r="D271" s="35"/>
      <c r="E271" s="35"/>
      <c r="F271" s="35"/>
      <c r="G271" s="35"/>
      <c r="H271" s="35"/>
      <c r="I271" s="35"/>
      <c r="J271" s="40">
        <v>131764</v>
      </c>
      <c r="K271" s="35"/>
      <c r="L271" s="35"/>
      <c r="M271" s="35"/>
      <c r="N271" s="35"/>
      <c r="O271" s="35"/>
      <c r="P271" s="35"/>
      <c r="Q271" s="35"/>
    </row>
    <row r="272" spans="1:17" ht="15">
      <c r="A272" s="43" t="s">
        <v>611</v>
      </c>
      <c r="B272" s="94" t="s">
        <v>2044</v>
      </c>
      <c r="C272" s="40">
        <v>13158</v>
      </c>
      <c r="D272" s="35"/>
      <c r="E272" s="35"/>
      <c r="F272" s="40">
        <v>116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256</v>
      </c>
    </row>
    <row r="273" spans="1:17" ht="15">
      <c r="A273" s="43" t="s">
        <v>617</v>
      </c>
      <c r="B273" s="94" t="s">
        <v>2045</v>
      </c>
      <c r="C273" s="35"/>
      <c r="D273" s="40">
        <v>2402</v>
      </c>
      <c r="E273" s="35"/>
      <c r="F273" s="35"/>
      <c r="G273" s="40">
        <v>207</v>
      </c>
      <c r="H273" s="35"/>
      <c r="I273" s="35"/>
      <c r="J273" s="40">
        <v>13415</v>
      </c>
      <c r="K273" s="35"/>
      <c r="L273" s="35"/>
      <c r="M273" s="35"/>
      <c r="N273" s="35"/>
      <c r="O273" s="35"/>
      <c r="P273" s="35"/>
      <c r="Q273" s="40">
        <v>1454</v>
      </c>
    </row>
    <row r="274" spans="1:17" ht="15">
      <c r="A274" s="43" t="s">
        <v>620</v>
      </c>
      <c r="B274" s="94" t="s">
        <v>2046</v>
      </c>
      <c r="C274" s="40">
        <v>2000</v>
      </c>
      <c r="D274" s="40">
        <v>14636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118272</v>
      </c>
      <c r="Q274" s="40">
        <v>816</v>
      </c>
    </row>
    <row r="275" spans="1:17" ht="15">
      <c r="A275" s="43" t="s">
        <v>623</v>
      </c>
      <c r="B275" s="94" t="s">
        <v>2047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1120</v>
      </c>
    </row>
    <row r="276" spans="1:17" ht="15">
      <c r="A276" s="43" t="s">
        <v>626</v>
      </c>
      <c r="B276" s="94" t="s">
        <v>2048</v>
      </c>
      <c r="C276" s="40">
        <v>2198</v>
      </c>
      <c r="D276" s="35"/>
      <c r="E276" s="35"/>
      <c r="F276" s="35"/>
      <c r="G276" s="35"/>
      <c r="H276" s="35"/>
      <c r="I276" s="35"/>
      <c r="J276" s="35"/>
      <c r="K276" s="35"/>
      <c r="L276" s="40">
        <v>5165</v>
      </c>
      <c r="M276" s="35"/>
      <c r="N276" s="35"/>
      <c r="O276" s="35"/>
      <c r="P276" s="35"/>
      <c r="Q276" s="35"/>
    </row>
    <row r="277" spans="1:17" ht="15">
      <c r="A277" s="43" t="s">
        <v>629</v>
      </c>
      <c r="B277" s="94" t="s">
        <v>2049</v>
      </c>
      <c r="C277" s="35"/>
      <c r="D277" s="35"/>
      <c r="E277" s="35"/>
      <c r="F277" s="35"/>
      <c r="G277" s="35"/>
      <c r="H277" s="35"/>
      <c r="I277" s="35"/>
      <c r="J277" s="40">
        <v>246852</v>
      </c>
      <c r="K277" s="40">
        <v>63537</v>
      </c>
      <c r="L277" s="35"/>
      <c r="M277" s="35"/>
      <c r="N277" s="35"/>
      <c r="O277" s="35"/>
      <c r="P277" s="35"/>
      <c r="Q277" s="40">
        <v>8739</v>
      </c>
    </row>
    <row r="278" spans="1:17" ht="15">
      <c r="A278" s="43" t="s">
        <v>632</v>
      </c>
      <c r="B278" s="94" t="s">
        <v>2050</v>
      </c>
      <c r="C278" s="40">
        <v>9900</v>
      </c>
      <c r="D278" s="40">
        <v>12391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40">
        <v>4128</v>
      </c>
      <c r="Q278" s="40">
        <v>216</v>
      </c>
    </row>
    <row r="279" spans="1:17" ht="15">
      <c r="A279" s="43" t="s">
        <v>638</v>
      </c>
      <c r="B279" s="94" t="s">
        <v>1865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40">
        <v>7200</v>
      </c>
      <c r="Q279" s="35"/>
    </row>
    <row r="280" spans="1:17" ht="15">
      <c r="A280" s="43" t="s">
        <v>640</v>
      </c>
      <c r="B280" s="94" t="s">
        <v>2051</v>
      </c>
      <c r="C280" s="40">
        <v>21850</v>
      </c>
      <c r="D280" s="40">
        <v>6794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528</v>
      </c>
    </row>
    <row r="281" spans="1:17" ht="15">
      <c r="A281" s="43" t="s">
        <v>644</v>
      </c>
      <c r="B281" s="94" t="s">
        <v>2052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500</v>
      </c>
    </row>
    <row r="282" spans="1:17" ht="15">
      <c r="A282" s="43" t="s">
        <v>650</v>
      </c>
      <c r="B282" s="94" t="s">
        <v>2053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0</v>
      </c>
    </row>
    <row r="283" spans="1:17" ht="15">
      <c r="A283" s="43" t="s">
        <v>656</v>
      </c>
      <c r="B283" s="94" t="s">
        <v>2054</v>
      </c>
      <c r="C283" s="40">
        <v>21694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</row>
    <row r="284" spans="1:17" ht="15">
      <c r="A284" s="43" t="s">
        <v>659</v>
      </c>
      <c r="B284" s="94" t="s">
        <v>2055</v>
      </c>
      <c r="C284" s="40">
        <v>13876</v>
      </c>
      <c r="D284" s="40">
        <v>15640</v>
      </c>
      <c r="E284" s="35"/>
      <c r="F284" s="40">
        <v>6822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7521</v>
      </c>
    </row>
    <row r="285" spans="1:17" ht="15">
      <c r="A285" s="43" t="s">
        <v>662</v>
      </c>
      <c r="B285" s="94" t="s">
        <v>2056</v>
      </c>
      <c r="C285" s="40">
        <v>49123</v>
      </c>
      <c r="D285" s="40">
        <v>55584</v>
      </c>
      <c r="E285" s="35"/>
      <c r="F285" s="35"/>
      <c r="G285" s="40">
        <v>17948</v>
      </c>
      <c r="H285" s="35"/>
      <c r="I285" s="35"/>
      <c r="J285" s="40">
        <v>31479</v>
      </c>
      <c r="K285" s="35"/>
      <c r="L285" s="35"/>
      <c r="M285" s="35"/>
      <c r="N285" s="35"/>
      <c r="O285" s="35"/>
      <c r="P285" s="40">
        <v>1800</v>
      </c>
      <c r="Q285" s="40">
        <v>770</v>
      </c>
    </row>
    <row r="286" spans="1:17" ht="15">
      <c r="A286" s="43" t="s">
        <v>664</v>
      </c>
      <c r="B286" s="94" t="s">
        <v>2057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1464</v>
      </c>
    </row>
    <row r="287" spans="1:17" ht="15">
      <c r="A287" s="43" t="s">
        <v>673</v>
      </c>
      <c r="B287" s="94" t="s">
        <v>2058</v>
      </c>
      <c r="C287" s="40">
        <v>57920</v>
      </c>
      <c r="D287" s="40">
        <v>1750</v>
      </c>
      <c r="E287" s="35"/>
      <c r="F287" s="40">
        <v>19786</v>
      </c>
      <c r="G287" s="40">
        <v>5081</v>
      </c>
      <c r="H287" s="35"/>
      <c r="I287" s="40">
        <v>1</v>
      </c>
      <c r="J287" s="40">
        <v>62344</v>
      </c>
      <c r="K287" s="35"/>
      <c r="L287" s="35"/>
      <c r="M287" s="40">
        <v>600</v>
      </c>
      <c r="N287" s="35"/>
      <c r="O287" s="35"/>
      <c r="P287" s="40">
        <v>22903</v>
      </c>
      <c r="Q287" s="40">
        <v>30426</v>
      </c>
    </row>
    <row r="288" spans="1:17" ht="15">
      <c r="A288" s="43" t="s">
        <v>676</v>
      </c>
      <c r="B288" s="94" t="s">
        <v>2059</v>
      </c>
      <c r="C288" s="35"/>
      <c r="D288" s="35"/>
      <c r="E288" s="35"/>
      <c r="F288" s="40">
        <v>5192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768</v>
      </c>
    </row>
    <row r="289" spans="1:17" ht="15">
      <c r="A289" s="43" t="s">
        <v>682</v>
      </c>
      <c r="B289" s="94" t="s">
        <v>2060</v>
      </c>
      <c r="C289" s="40">
        <v>70470</v>
      </c>
      <c r="D289" s="35"/>
      <c r="E289" s="35"/>
      <c r="F289" s="35"/>
      <c r="G289" s="40">
        <v>33573</v>
      </c>
      <c r="H289" s="35"/>
      <c r="I289" s="35"/>
      <c r="J289" s="40">
        <v>63931</v>
      </c>
      <c r="K289" s="35"/>
      <c r="L289" s="40">
        <v>191011</v>
      </c>
      <c r="M289" s="40">
        <v>16000</v>
      </c>
      <c r="N289" s="35"/>
      <c r="O289" s="35"/>
      <c r="P289" s="40">
        <v>104156</v>
      </c>
      <c r="Q289" s="40">
        <v>1915</v>
      </c>
    </row>
    <row r="290" spans="1:17" ht="15">
      <c r="A290" s="43" t="s">
        <v>688</v>
      </c>
      <c r="B290" s="94" t="s">
        <v>2061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40">
        <v>3780</v>
      </c>
      <c r="N290" s="35"/>
      <c r="O290" s="35"/>
      <c r="P290" s="35"/>
      <c r="Q290" s="40">
        <v>2568</v>
      </c>
    </row>
    <row r="291" spans="1:17" ht="15">
      <c r="A291" s="43" t="s">
        <v>700</v>
      </c>
      <c r="B291" s="94" t="s">
        <v>2015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400</v>
      </c>
    </row>
    <row r="292" spans="1:17" ht="15">
      <c r="A292" s="43" t="s">
        <v>708</v>
      </c>
      <c r="B292" s="94" t="s">
        <v>2062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40">
        <v>854</v>
      </c>
      <c r="Q292" s="40">
        <v>8965</v>
      </c>
    </row>
    <row r="293" spans="1:17" ht="15">
      <c r="A293" s="43" t="s">
        <v>711</v>
      </c>
      <c r="B293" s="94" t="s">
        <v>2063</v>
      </c>
      <c r="C293" s="40">
        <v>800</v>
      </c>
      <c r="D293" s="35"/>
      <c r="E293" s="35"/>
      <c r="F293" s="35"/>
      <c r="G293" s="35"/>
      <c r="H293" s="35"/>
      <c r="I293" s="35"/>
      <c r="J293" s="40">
        <v>945</v>
      </c>
      <c r="K293" s="35"/>
      <c r="L293" s="35"/>
      <c r="M293" s="35"/>
      <c r="N293" s="35"/>
      <c r="O293" s="40">
        <v>2852</v>
      </c>
      <c r="P293" s="35"/>
      <c r="Q293" s="40">
        <v>960</v>
      </c>
    </row>
    <row r="294" spans="1:17" ht="15">
      <c r="A294" s="43" t="s">
        <v>714</v>
      </c>
      <c r="B294" s="94" t="s">
        <v>2064</v>
      </c>
      <c r="C294" s="35"/>
      <c r="D294" s="40">
        <v>0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40">
        <v>0</v>
      </c>
      <c r="Q294" s="35"/>
    </row>
    <row r="295" spans="1:17" ht="15">
      <c r="A295" s="43" t="s">
        <v>717</v>
      </c>
      <c r="B295" s="94" t="s">
        <v>2065</v>
      </c>
      <c r="C295" s="35"/>
      <c r="D295" s="35"/>
      <c r="E295" s="35"/>
      <c r="F295" s="40">
        <v>18500</v>
      </c>
      <c r="G295" s="40">
        <v>7254</v>
      </c>
      <c r="H295" s="35"/>
      <c r="I295" s="35"/>
      <c r="J295" s="40">
        <v>4758</v>
      </c>
      <c r="K295" s="35"/>
      <c r="L295" s="35"/>
      <c r="M295" s="35"/>
      <c r="N295" s="35"/>
      <c r="O295" s="35"/>
      <c r="P295" s="35"/>
      <c r="Q295" s="35"/>
    </row>
    <row r="296" spans="1:17" ht="15">
      <c r="A296" s="43" t="s">
        <v>729</v>
      </c>
      <c r="B296" s="94" t="s">
        <v>2066</v>
      </c>
      <c r="C296" s="40">
        <v>4000</v>
      </c>
      <c r="D296" s="40">
        <v>1</v>
      </c>
      <c r="E296" s="35"/>
      <c r="F296" s="35"/>
      <c r="G296" s="40">
        <v>10046</v>
      </c>
      <c r="H296" s="35"/>
      <c r="I296" s="40">
        <v>1</v>
      </c>
      <c r="J296" s="35"/>
      <c r="K296" s="35"/>
      <c r="L296" s="35"/>
      <c r="M296" s="35"/>
      <c r="N296" s="35"/>
      <c r="O296" s="35"/>
      <c r="P296" s="35"/>
      <c r="Q296" s="40">
        <v>8734</v>
      </c>
    </row>
    <row r="297" spans="1:17" ht="15">
      <c r="A297" s="43" t="s">
        <v>732</v>
      </c>
      <c r="B297" s="94" t="s">
        <v>2067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6</v>
      </c>
    </row>
    <row r="298" spans="1:17" ht="15">
      <c r="A298" s="43" t="s">
        <v>738</v>
      </c>
      <c r="B298" s="94" t="s">
        <v>2068</v>
      </c>
      <c r="C298" s="40">
        <v>39247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</row>
    <row r="299" spans="1:17" ht="15">
      <c r="A299" s="43" t="s">
        <v>745</v>
      </c>
      <c r="B299" s="94" t="s">
        <v>2069</v>
      </c>
      <c r="C299" s="40">
        <v>262047</v>
      </c>
      <c r="D299" s="35"/>
      <c r="E299" s="35"/>
      <c r="F299" s="40">
        <v>14000</v>
      </c>
      <c r="G299" s="35"/>
      <c r="H299" s="35"/>
      <c r="I299" s="35"/>
      <c r="J299" s="40">
        <v>15891</v>
      </c>
      <c r="K299" s="35"/>
      <c r="L299" s="35"/>
      <c r="M299" s="40">
        <v>4000</v>
      </c>
      <c r="N299" s="35"/>
      <c r="O299" s="40">
        <v>88242</v>
      </c>
      <c r="P299" s="40">
        <v>212671</v>
      </c>
      <c r="Q299" s="40">
        <v>1069</v>
      </c>
    </row>
    <row r="300" spans="1:17" ht="15">
      <c r="A300" s="43" t="s">
        <v>751</v>
      </c>
      <c r="B300" s="94" t="s">
        <v>2070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500</v>
      </c>
    </row>
    <row r="301" spans="1:17" ht="15">
      <c r="A301" s="43" t="s">
        <v>754</v>
      </c>
      <c r="B301" s="94" t="s">
        <v>2071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992</v>
      </c>
    </row>
    <row r="302" spans="1:17" ht="15">
      <c r="A302" s="43" t="s">
        <v>760</v>
      </c>
      <c r="B302" s="94" t="s">
        <v>2072</v>
      </c>
      <c r="C302" s="35"/>
      <c r="D302" s="35"/>
      <c r="E302" s="35"/>
      <c r="F302" s="35"/>
      <c r="G302" s="35"/>
      <c r="H302" s="35"/>
      <c r="I302" s="35"/>
      <c r="J302" s="40">
        <v>28648</v>
      </c>
      <c r="K302" s="35"/>
      <c r="L302" s="35"/>
      <c r="M302" s="40">
        <v>111111</v>
      </c>
      <c r="N302" s="35"/>
      <c r="O302" s="35"/>
      <c r="P302" s="35"/>
      <c r="Q302" s="35"/>
    </row>
    <row r="303" spans="1:17" ht="15">
      <c r="A303" s="43" t="s">
        <v>763</v>
      </c>
      <c r="B303" s="94" t="s">
        <v>2073</v>
      </c>
      <c r="C303" s="35"/>
      <c r="D303" s="40">
        <v>3000</v>
      </c>
      <c r="E303" s="35"/>
      <c r="F303" s="35"/>
      <c r="G303" s="35"/>
      <c r="H303" s="40">
        <v>10443</v>
      </c>
      <c r="I303" s="35"/>
      <c r="J303" s="40">
        <v>62625</v>
      </c>
      <c r="K303" s="35"/>
      <c r="L303" s="35"/>
      <c r="M303" s="35"/>
      <c r="N303" s="35"/>
      <c r="O303" s="35"/>
      <c r="P303" s="35"/>
      <c r="Q303" s="35"/>
    </row>
    <row r="304" spans="1:17" ht="15">
      <c r="A304" s="43" t="s">
        <v>772</v>
      </c>
      <c r="B304" s="94" t="s">
        <v>2074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945</v>
      </c>
    </row>
    <row r="305" spans="1:17" ht="15">
      <c r="A305" s="43" t="s">
        <v>775</v>
      </c>
      <c r="B305" s="94" t="s">
        <v>2075</v>
      </c>
      <c r="C305" s="40">
        <v>10411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690</v>
      </c>
    </row>
    <row r="306" spans="1:17" ht="15">
      <c r="A306" s="43" t="s">
        <v>781</v>
      </c>
      <c r="B306" s="94" t="s">
        <v>2076</v>
      </c>
      <c r="C306" s="35"/>
      <c r="D306" s="35"/>
      <c r="E306" s="40">
        <v>47180</v>
      </c>
      <c r="F306" s="35"/>
      <c r="G306" s="35"/>
      <c r="H306" s="40">
        <v>3125</v>
      </c>
      <c r="I306" s="35"/>
      <c r="J306" s="35"/>
      <c r="K306" s="35"/>
      <c r="L306" s="35"/>
      <c r="M306" s="40">
        <v>50724</v>
      </c>
      <c r="N306" s="35"/>
      <c r="O306" s="40">
        <v>211759</v>
      </c>
      <c r="P306" s="35"/>
      <c r="Q306" s="35"/>
    </row>
    <row r="307" spans="1:17" ht="15">
      <c r="A307" s="43" t="s">
        <v>784</v>
      </c>
      <c r="B307" s="94" t="s">
        <v>2077</v>
      </c>
      <c r="C307" s="35"/>
      <c r="D307" s="40">
        <v>3904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40">
        <v>702</v>
      </c>
      <c r="P307" s="35"/>
      <c r="Q307" s="40">
        <v>16813</v>
      </c>
    </row>
    <row r="308" spans="1:17" ht="15">
      <c r="A308" s="43" t="s">
        <v>787</v>
      </c>
      <c r="B308" s="94" t="s">
        <v>2078</v>
      </c>
      <c r="C308" s="35"/>
      <c r="D308" s="40">
        <v>35316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</row>
    <row r="309" spans="1:17" ht="15">
      <c r="A309" s="43" t="s">
        <v>790</v>
      </c>
      <c r="B309" s="94" t="s">
        <v>2079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4000</v>
      </c>
    </row>
    <row r="310" spans="1:17" ht="15">
      <c r="A310" s="43" t="s">
        <v>793</v>
      </c>
      <c r="B310" s="94" t="s">
        <v>2080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648</v>
      </c>
    </row>
    <row r="311" spans="1:17" ht="15">
      <c r="A311" s="43" t="s">
        <v>799</v>
      </c>
      <c r="B311" s="94" t="s">
        <v>2081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1561</v>
      </c>
    </row>
    <row r="312" spans="1:17" ht="15">
      <c r="A312" s="43" t="s">
        <v>802</v>
      </c>
      <c r="B312" s="94" t="s">
        <v>2082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8771</v>
      </c>
      <c r="Q312" s="40">
        <v>3650</v>
      </c>
    </row>
    <row r="313" spans="1:17" ht="15">
      <c r="A313" s="43" t="s">
        <v>805</v>
      </c>
      <c r="B313" s="94" t="s">
        <v>2083</v>
      </c>
      <c r="C313" s="40">
        <v>1</v>
      </c>
      <c r="D313" s="35"/>
      <c r="E313" s="35"/>
      <c r="F313" s="35"/>
      <c r="G313" s="35"/>
      <c r="H313" s="35"/>
      <c r="I313" s="35"/>
      <c r="J313" s="35"/>
      <c r="K313" s="35"/>
      <c r="L313" s="40">
        <v>640</v>
      </c>
      <c r="M313" s="35"/>
      <c r="N313" s="35"/>
      <c r="O313" s="35"/>
      <c r="P313" s="35"/>
      <c r="Q313" s="40">
        <v>600</v>
      </c>
    </row>
    <row r="314" spans="1:17" ht="15">
      <c r="A314" s="43" t="s">
        <v>817</v>
      </c>
      <c r="B314" s="94" t="s">
        <v>2084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40">
        <v>3340</v>
      </c>
      <c r="Q314" s="40">
        <v>16154</v>
      </c>
    </row>
    <row r="315" spans="1:17" ht="15">
      <c r="A315" s="43" t="s">
        <v>820</v>
      </c>
      <c r="B315" s="94" t="s">
        <v>2085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8556</v>
      </c>
    </row>
    <row r="316" spans="1:17" ht="15">
      <c r="A316" s="43" t="s">
        <v>827</v>
      </c>
      <c r="B316" s="94" t="s">
        <v>2086</v>
      </c>
      <c r="C316" s="40">
        <v>1868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1</v>
      </c>
    </row>
    <row r="317" spans="1:17" ht="15">
      <c r="A317" s="43" t="s">
        <v>830</v>
      </c>
      <c r="B317" s="94" t="s">
        <v>2087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0</v>
      </c>
    </row>
    <row r="318" spans="1:17" ht="15">
      <c r="A318" s="43" t="s">
        <v>833</v>
      </c>
      <c r="B318" s="94" t="s">
        <v>2088</v>
      </c>
      <c r="C318" s="40">
        <v>488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15840</v>
      </c>
    </row>
    <row r="319" spans="1:17" ht="15">
      <c r="A319" s="43" t="s">
        <v>840</v>
      </c>
      <c r="B319" s="94" t="s">
        <v>2089</v>
      </c>
      <c r="C319" s="40">
        <v>2305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40">
        <v>9000</v>
      </c>
      <c r="Q319" s="40">
        <v>9505</v>
      </c>
    </row>
    <row r="320" spans="1:17" ht="15">
      <c r="A320" s="43" t="s">
        <v>843</v>
      </c>
      <c r="B320" s="94" t="s">
        <v>2090</v>
      </c>
      <c r="C320" s="35"/>
      <c r="D320" s="35"/>
      <c r="E320" s="35"/>
      <c r="F320" s="35"/>
      <c r="G320" s="35"/>
      <c r="H320" s="35"/>
      <c r="I320" s="35"/>
      <c r="J320" s="40">
        <v>152502</v>
      </c>
      <c r="K320" s="35"/>
      <c r="L320" s="35"/>
      <c r="M320" s="35"/>
      <c r="N320" s="35"/>
      <c r="O320" s="35"/>
      <c r="P320" s="40">
        <v>11100</v>
      </c>
      <c r="Q320" s="40">
        <v>2842</v>
      </c>
    </row>
    <row r="321" spans="1:17" ht="15">
      <c r="A321" s="43" t="s">
        <v>846</v>
      </c>
      <c r="B321" s="94" t="s">
        <v>2091</v>
      </c>
      <c r="C321" s="35"/>
      <c r="D321" s="35"/>
      <c r="E321" s="35"/>
      <c r="F321" s="35"/>
      <c r="G321" s="35"/>
      <c r="H321" s="35"/>
      <c r="I321" s="35"/>
      <c r="J321" s="40">
        <v>48050</v>
      </c>
      <c r="K321" s="35"/>
      <c r="L321" s="35"/>
      <c r="M321" s="35"/>
      <c r="N321" s="35"/>
      <c r="O321" s="35"/>
      <c r="P321" s="35"/>
      <c r="Q321" s="35"/>
    </row>
    <row r="322" spans="1:17" ht="15">
      <c r="A322" s="43" t="s">
        <v>849</v>
      </c>
      <c r="B322" s="94" t="s">
        <v>2092</v>
      </c>
      <c r="C322" s="35"/>
      <c r="D322" s="40">
        <v>26880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">
      <c r="A323" s="43" t="s">
        <v>852</v>
      </c>
      <c r="B323" s="94" t="s">
        <v>2093</v>
      </c>
      <c r="C323" s="40">
        <v>648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1946</v>
      </c>
    </row>
    <row r="324" spans="1:17" ht="15">
      <c r="A324" s="43" t="s">
        <v>855</v>
      </c>
      <c r="B324" s="94" t="s">
        <v>2094</v>
      </c>
      <c r="C324" s="35"/>
      <c r="D324" s="35"/>
      <c r="E324" s="35"/>
      <c r="F324" s="40">
        <v>38839</v>
      </c>
      <c r="G324" s="35"/>
      <c r="H324" s="35"/>
      <c r="I324" s="35"/>
      <c r="J324" s="40">
        <v>146259</v>
      </c>
      <c r="K324" s="35"/>
      <c r="L324" s="35"/>
      <c r="M324" s="35"/>
      <c r="N324" s="35"/>
      <c r="O324" s="40">
        <v>72145</v>
      </c>
      <c r="P324" s="35"/>
      <c r="Q324" s="40">
        <v>2490</v>
      </c>
    </row>
    <row r="325" spans="1:17" ht="15">
      <c r="A325" s="43" t="s">
        <v>861</v>
      </c>
      <c r="B325" s="94" t="s">
        <v>1949</v>
      </c>
      <c r="C325" s="40">
        <v>47520</v>
      </c>
      <c r="D325" s="40">
        <v>5664</v>
      </c>
      <c r="E325" s="35"/>
      <c r="F325" s="40">
        <v>20791</v>
      </c>
      <c r="G325" s="35"/>
      <c r="H325" s="35"/>
      <c r="I325" s="35"/>
      <c r="J325" s="40">
        <v>193846</v>
      </c>
      <c r="K325" s="35"/>
      <c r="L325" s="40">
        <v>30165</v>
      </c>
      <c r="M325" s="35"/>
      <c r="N325" s="35"/>
      <c r="O325" s="40">
        <v>74072</v>
      </c>
      <c r="P325" s="40">
        <v>1249040</v>
      </c>
      <c r="Q325" s="40">
        <v>2887</v>
      </c>
    </row>
    <row r="326" spans="1:17" ht="15">
      <c r="A326" s="43" t="s">
        <v>863</v>
      </c>
      <c r="B326" s="94" t="s">
        <v>2095</v>
      </c>
      <c r="C326" s="35"/>
      <c r="D326" s="35"/>
      <c r="E326" s="35"/>
      <c r="F326" s="35"/>
      <c r="G326" s="35"/>
      <c r="H326" s="35"/>
      <c r="I326" s="35"/>
      <c r="J326" s="40">
        <v>10106</v>
      </c>
      <c r="K326" s="35"/>
      <c r="L326" s="35"/>
      <c r="M326" s="35"/>
      <c r="N326" s="35"/>
      <c r="O326" s="35"/>
      <c r="P326" s="35"/>
      <c r="Q326" s="35"/>
    </row>
    <row r="327" spans="1:17" ht="15">
      <c r="A327" s="43" t="s">
        <v>883</v>
      </c>
      <c r="B327" s="94" t="s">
        <v>2096</v>
      </c>
      <c r="C327" s="40">
        <v>550</v>
      </c>
      <c r="D327" s="35"/>
      <c r="E327" s="35"/>
      <c r="F327" s="40">
        <v>9073</v>
      </c>
      <c r="G327" s="35"/>
      <c r="H327" s="40">
        <v>0</v>
      </c>
      <c r="I327" s="35"/>
      <c r="J327" s="40">
        <v>49052</v>
      </c>
      <c r="K327" s="35"/>
      <c r="L327" s="35"/>
      <c r="M327" s="35"/>
      <c r="N327" s="35"/>
      <c r="O327" s="40">
        <v>23696</v>
      </c>
      <c r="P327" s="40">
        <v>27150</v>
      </c>
      <c r="Q327" s="40">
        <v>1500</v>
      </c>
    </row>
    <row r="328" spans="1:17" ht="15">
      <c r="A328" s="43" t="s">
        <v>889</v>
      </c>
      <c r="B328" s="94" t="s">
        <v>2097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1</v>
      </c>
    </row>
    <row r="329" spans="1:17" ht="15">
      <c r="A329" s="43" t="s">
        <v>892</v>
      </c>
      <c r="B329" s="94" t="s">
        <v>2098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40">
        <v>9955</v>
      </c>
      <c r="P329" s="35"/>
      <c r="Q329" s="40">
        <v>168</v>
      </c>
    </row>
    <row r="330" spans="1:17" ht="15">
      <c r="A330" s="43" t="s">
        <v>898</v>
      </c>
      <c r="B330" s="94" t="s">
        <v>2099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888</v>
      </c>
    </row>
    <row r="331" spans="1:17" ht="15">
      <c r="A331" s="43" t="s">
        <v>900</v>
      </c>
      <c r="B331" s="94" t="s">
        <v>2100</v>
      </c>
      <c r="C331" s="35"/>
      <c r="D331" s="35"/>
      <c r="E331" s="35"/>
      <c r="F331" s="35"/>
      <c r="G331" s="35"/>
      <c r="H331" s="35"/>
      <c r="I331" s="35"/>
      <c r="J331" s="40">
        <v>1648100</v>
      </c>
      <c r="K331" s="35"/>
      <c r="L331" s="35"/>
      <c r="M331" s="35"/>
      <c r="N331" s="35"/>
      <c r="O331" s="40">
        <v>20000</v>
      </c>
      <c r="P331" s="35"/>
      <c r="Q331" s="35"/>
    </row>
    <row r="332" spans="1:17" ht="15">
      <c r="A332" s="43" t="s">
        <v>903</v>
      </c>
      <c r="B332" s="94" t="s">
        <v>2101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1070</v>
      </c>
    </row>
    <row r="333" spans="1:17" ht="15">
      <c r="A333" s="43" t="s">
        <v>906</v>
      </c>
      <c r="B333" s="94" t="s">
        <v>2102</v>
      </c>
      <c r="C333" s="40">
        <v>3439</v>
      </c>
      <c r="D333" s="35"/>
      <c r="E333" s="35"/>
      <c r="F333" s="35"/>
      <c r="G333" s="35"/>
      <c r="H333" s="35"/>
      <c r="I333" s="35"/>
      <c r="J333" s="40">
        <v>213757</v>
      </c>
      <c r="K333" s="35"/>
      <c r="L333" s="35"/>
      <c r="M333" s="35"/>
      <c r="N333" s="35"/>
      <c r="O333" s="35"/>
      <c r="P333" s="40">
        <v>165621</v>
      </c>
      <c r="Q333" s="40">
        <v>598</v>
      </c>
    </row>
    <row r="334" spans="1:17" ht="15">
      <c r="A334" s="43" t="s">
        <v>911</v>
      </c>
      <c r="B334" s="94" t="s">
        <v>2103</v>
      </c>
      <c r="C334" s="40">
        <v>27810</v>
      </c>
      <c r="D334" s="35"/>
      <c r="E334" s="35"/>
      <c r="F334" s="35"/>
      <c r="G334" s="40">
        <v>751</v>
      </c>
      <c r="H334" s="35"/>
      <c r="I334" s="35"/>
      <c r="J334" s="40">
        <v>49483</v>
      </c>
      <c r="K334" s="35"/>
      <c r="L334" s="35"/>
      <c r="M334" s="35"/>
      <c r="N334" s="35"/>
      <c r="O334" s="35"/>
      <c r="P334" s="35"/>
      <c r="Q334" s="40">
        <v>1294</v>
      </c>
    </row>
    <row r="335" spans="1:17" ht="15">
      <c r="A335" s="43" t="s">
        <v>914</v>
      </c>
      <c r="B335" s="94" t="s">
        <v>2104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1452</v>
      </c>
    </row>
    <row r="336" spans="1:17" ht="15">
      <c r="A336" s="43" t="s">
        <v>918</v>
      </c>
      <c r="B336" s="94" t="s">
        <v>2105</v>
      </c>
      <c r="C336" s="40">
        <v>1</v>
      </c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">
      <c r="A337" s="43" t="s">
        <v>921</v>
      </c>
      <c r="B337" s="94" t="s">
        <v>2106</v>
      </c>
      <c r="C337" s="40">
        <v>48</v>
      </c>
      <c r="D337" s="35"/>
      <c r="E337" s="35"/>
      <c r="F337" s="40">
        <v>4653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2388</v>
      </c>
      <c r="Q337" s="40">
        <v>2275</v>
      </c>
    </row>
    <row r="338" spans="1:17" ht="15">
      <c r="A338" s="43" t="s">
        <v>930</v>
      </c>
      <c r="B338" s="94" t="s">
        <v>2107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4072</v>
      </c>
    </row>
    <row r="339" spans="1:17" ht="15">
      <c r="A339" s="43" t="s">
        <v>936</v>
      </c>
      <c r="B339" s="94" t="s">
        <v>2108</v>
      </c>
      <c r="C339" s="35"/>
      <c r="D339" s="35"/>
      <c r="E339" s="35"/>
      <c r="F339" s="40">
        <v>1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1588</v>
      </c>
    </row>
    <row r="340" spans="1:17" ht="15">
      <c r="A340" s="43" t="s">
        <v>939</v>
      </c>
      <c r="B340" s="94" t="s">
        <v>2109</v>
      </c>
      <c r="C340" s="35"/>
      <c r="D340" s="40">
        <v>1296</v>
      </c>
      <c r="E340" s="35"/>
      <c r="F340" s="40">
        <v>12923</v>
      </c>
      <c r="G340" s="35"/>
      <c r="H340" s="35"/>
      <c r="I340" s="35"/>
      <c r="J340" s="35"/>
      <c r="K340" s="35"/>
      <c r="L340" s="35"/>
      <c r="M340" s="40">
        <v>13566</v>
      </c>
      <c r="N340" s="35"/>
      <c r="O340" s="35"/>
      <c r="P340" s="35"/>
      <c r="Q340" s="40">
        <v>4650</v>
      </c>
    </row>
    <row r="341" spans="1:17" ht="15">
      <c r="A341" s="43" t="s">
        <v>945</v>
      </c>
      <c r="B341" s="94" t="s">
        <v>2110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1632</v>
      </c>
    </row>
    <row r="342" spans="1:17" ht="15">
      <c r="A342" s="43" t="s">
        <v>948</v>
      </c>
      <c r="B342" s="94" t="s">
        <v>2111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100</v>
      </c>
    </row>
    <row r="343" spans="1:17" ht="15">
      <c r="A343" s="43" t="s">
        <v>951</v>
      </c>
      <c r="B343" s="94" t="s">
        <v>2112</v>
      </c>
      <c r="C343" s="35"/>
      <c r="D343" s="35"/>
      <c r="E343" s="35"/>
      <c r="F343" s="40">
        <v>161</v>
      </c>
      <c r="G343" s="40">
        <v>3965</v>
      </c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3206</v>
      </c>
    </row>
    <row r="344" spans="1:17" ht="15">
      <c r="A344" s="43" t="s">
        <v>954</v>
      </c>
      <c r="B344" s="94" t="s">
        <v>2113</v>
      </c>
      <c r="C344" s="40">
        <v>6</v>
      </c>
      <c r="D344" s="35"/>
      <c r="E344" s="35"/>
      <c r="F344" s="40">
        <v>1882</v>
      </c>
      <c r="G344" s="35"/>
      <c r="H344" s="35"/>
      <c r="I344" s="35"/>
      <c r="J344" s="35"/>
      <c r="K344" s="35"/>
      <c r="L344" s="35"/>
      <c r="M344" s="35"/>
      <c r="N344" s="35"/>
      <c r="O344" s="35"/>
      <c r="P344" s="40">
        <v>816</v>
      </c>
      <c r="Q344" s="40">
        <v>3076</v>
      </c>
    </row>
    <row r="345" spans="1:17" ht="15">
      <c r="A345" s="43" t="s">
        <v>960</v>
      </c>
      <c r="B345" s="94" t="s">
        <v>2114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0</v>
      </c>
    </row>
    <row r="346" spans="1:17" ht="15">
      <c r="A346" s="43" t="s">
        <v>963</v>
      </c>
      <c r="B346" s="94" t="s">
        <v>2115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514</v>
      </c>
    </row>
    <row r="347" spans="1:17" ht="15">
      <c r="A347" s="43" t="s">
        <v>969</v>
      </c>
      <c r="B347" s="94" t="s">
        <v>2116</v>
      </c>
      <c r="C347" s="40">
        <v>5415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>
        <v>18000</v>
      </c>
      <c r="Q347" s="40">
        <v>5255</v>
      </c>
    </row>
    <row r="348" spans="1:17" ht="15">
      <c r="A348" s="43" t="s">
        <v>981</v>
      </c>
      <c r="B348" s="94" t="s">
        <v>2117</v>
      </c>
      <c r="C348" s="35"/>
      <c r="D348" s="40">
        <v>0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>
        <v>4366</v>
      </c>
    </row>
    <row r="349" spans="1:17" ht="15">
      <c r="A349" s="43" t="s">
        <v>994</v>
      </c>
      <c r="B349" s="94" t="s">
        <v>2118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40">
        <v>18173</v>
      </c>
      <c r="Q349" s="40">
        <v>1650</v>
      </c>
    </row>
    <row r="350" spans="1:17" ht="15">
      <c r="A350" s="43" t="s">
        <v>996</v>
      </c>
      <c r="B350" s="94" t="s">
        <v>2119</v>
      </c>
      <c r="C350" s="40">
        <v>2902</v>
      </c>
      <c r="D350" s="35"/>
      <c r="E350" s="35"/>
      <c r="F350" s="35"/>
      <c r="G350" s="40">
        <v>9219</v>
      </c>
      <c r="H350" s="35"/>
      <c r="I350" s="35"/>
      <c r="J350" s="40">
        <v>0</v>
      </c>
      <c r="K350" s="40">
        <v>225173</v>
      </c>
      <c r="L350" s="35"/>
      <c r="M350" s="35"/>
      <c r="N350" s="35"/>
      <c r="O350" s="35"/>
      <c r="P350" s="35"/>
      <c r="Q350" s="40">
        <v>451</v>
      </c>
    </row>
    <row r="351" spans="1:17" ht="15">
      <c r="A351" s="43" t="s">
        <v>1000</v>
      </c>
      <c r="B351" s="94" t="s">
        <v>2120</v>
      </c>
      <c r="C351" s="40">
        <v>14260</v>
      </c>
      <c r="D351" s="40">
        <v>13198</v>
      </c>
      <c r="E351" s="35"/>
      <c r="F351" s="35"/>
      <c r="G351" s="35"/>
      <c r="H351" s="35"/>
      <c r="I351" s="35"/>
      <c r="J351" s="35"/>
      <c r="K351" s="35"/>
      <c r="L351" s="40">
        <v>70</v>
      </c>
      <c r="M351" s="35"/>
      <c r="N351" s="35"/>
      <c r="O351" s="40">
        <v>58460</v>
      </c>
      <c r="P351" s="35"/>
      <c r="Q351" s="35"/>
    </row>
    <row r="352" spans="1:17" ht="15">
      <c r="A352" s="43" t="s">
        <v>1003</v>
      </c>
      <c r="B352" s="94" t="s">
        <v>2121</v>
      </c>
      <c r="C352" s="40">
        <v>5658</v>
      </c>
      <c r="D352" s="40">
        <v>4736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616</v>
      </c>
    </row>
    <row r="353" spans="1:17" ht="15">
      <c r="A353" s="43" t="s">
        <v>1006</v>
      </c>
      <c r="B353" s="94" t="s">
        <v>2122</v>
      </c>
      <c r="C353" s="35"/>
      <c r="D353" s="35"/>
      <c r="E353" s="35"/>
      <c r="F353" s="35"/>
      <c r="G353" s="35"/>
      <c r="H353" s="35"/>
      <c r="I353" s="35"/>
      <c r="J353" s="40">
        <v>0</v>
      </c>
      <c r="K353" s="35"/>
      <c r="L353" s="35"/>
      <c r="M353" s="40">
        <v>134730</v>
      </c>
      <c r="N353" s="35"/>
      <c r="O353" s="35"/>
      <c r="P353" s="40">
        <v>240</v>
      </c>
      <c r="Q353" s="35"/>
    </row>
    <row r="354" spans="1:17" ht="15">
      <c r="A354" s="43" t="s">
        <v>1009</v>
      </c>
      <c r="B354" s="94" t="s">
        <v>2123</v>
      </c>
      <c r="C354" s="35"/>
      <c r="D354" s="35"/>
      <c r="E354" s="35"/>
      <c r="F354" s="35"/>
      <c r="G354" s="35"/>
      <c r="H354" s="35"/>
      <c r="I354" s="35"/>
      <c r="J354" s="40">
        <v>7463</v>
      </c>
      <c r="K354" s="35"/>
      <c r="L354" s="35"/>
      <c r="M354" s="35"/>
      <c r="N354" s="35"/>
      <c r="O354" s="35"/>
      <c r="P354" s="35"/>
      <c r="Q354" s="35"/>
    </row>
    <row r="355" spans="1:17" ht="15">
      <c r="A355" s="43" t="s">
        <v>1012</v>
      </c>
      <c r="B355" s="94" t="s">
        <v>2124</v>
      </c>
      <c r="C355" s="35"/>
      <c r="D355" s="35"/>
      <c r="E355" s="35"/>
      <c r="F355" s="35"/>
      <c r="G355" s="35"/>
      <c r="H355" s="35"/>
      <c r="I355" s="35"/>
      <c r="J355" s="40">
        <v>452473</v>
      </c>
      <c r="K355" s="35"/>
      <c r="L355" s="35"/>
      <c r="M355" s="35"/>
      <c r="N355" s="35"/>
      <c r="O355" s="35"/>
      <c r="P355" s="35"/>
      <c r="Q355" s="35"/>
    </row>
    <row r="356" spans="1:17" ht="15">
      <c r="A356" s="43" t="s">
        <v>1021</v>
      </c>
      <c r="B356" s="94" t="s">
        <v>2125</v>
      </c>
      <c r="C356" s="40">
        <v>2408</v>
      </c>
      <c r="D356" s="35"/>
      <c r="E356" s="35"/>
      <c r="F356" s="35"/>
      <c r="G356" s="35"/>
      <c r="H356" s="35"/>
      <c r="I356" s="35"/>
      <c r="J356" s="40">
        <v>286627</v>
      </c>
      <c r="K356" s="40">
        <v>12919</v>
      </c>
      <c r="L356" s="35"/>
      <c r="M356" s="35"/>
      <c r="N356" s="35"/>
      <c r="O356" s="35"/>
      <c r="P356" s="35"/>
      <c r="Q356" s="35"/>
    </row>
    <row r="357" spans="1:17" ht="15">
      <c r="A357" s="43" t="s">
        <v>1027</v>
      </c>
      <c r="B357" s="94" t="s">
        <v>2126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1416</v>
      </c>
    </row>
    <row r="358" spans="1:17" ht="15">
      <c r="A358" s="43" t="s">
        <v>1030</v>
      </c>
      <c r="B358" s="94" t="s">
        <v>2127</v>
      </c>
      <c r="C358" s="35"/>
      <c r="D358" s="40">
        <v>5585</v>
      </c>
      <c r="E358" s="35"/>
      <c r="F358" s="35"/>
      <c r="G358" s="35"/>
      <c r="H358" s="35"/>
      <c r="I358" s="35"/>
      <c r="J358" s="40">
        <v>170215</v>
      </c>
      <c r="K358" s="35"/>
      <c r="L358" s="35"/>
      <c r="M358" s="35"/>
      <c r="N358" s="35"/>
      <c r="O358" s="35"/>
      <c r="P358" s="35"/>
      <c r="Q358" s="35"/>
    </row>
    <row r="359" spans="1:17" ht="15">
      <c r="A359" s="43" t="s">
        <v>1033</v>
      </c>
      <c r="B359" s="94" t="s">
        <v>2128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>
        <v>382200</v>
      </c>
      <c r="Q359" s="40">
        <v>1223</v>
      </c>
    </row>
    <row r="360" spans="1:17" ht="15">
      <c r="A360" s="43" t="s">
        <v>1036</v>
      </c>
      <c r="B360" s="94" t="s">
        <v>2129</v>
      </c>
      <c r="C360" s="40">
        <v>972</v>
      </c>
      <c r="D360" s="35"/>
      <c r="E360" s="35"/>
      <c r="F360" s="35"/>
      <c r="G360" s="35"/>
      <c r="H360" s="35"/>
      <c r="I360" s="35"/>
      <c r="J360" s="40">
        <v>33462</v>
      </c>
      <c r="K360" s="35"/>
      <c r="L360" s="35"/>
      <c r="M360" s="35"/>
      <c r="N360" s="35"/>
      <c r="O360" s="35"/>
      <c r="P360" s="35"/>
      <c r="Q360" s="40">
        <v>13694</v>
      </c>
    </row>
    <row r="361" spans="1:17" ht="15">
      <c r="A361" s="43" t="s">
        <v>1039</v>
      </c>
      <c r="B361" s="94" t="s">
        <v>2130</v>
      </c>
      <c r="C361" s="35"/>
      <c r="D361" s="35"/>
      <c r="E361" s="35"/>
      <c r="F361" s="35"/>
      <c r="G361" s="35"/>
      <c r="H361" s="35"/>
      <c r="I361" s="35"/>
      <c r="J361" s="40">
        <v>34146</v>
      </c>
      <c r="K361" s="35"/>
      <c r="L361" s="35"/>
      <c r="M361" s="35"/>
      <c r="N361" s="35"/>
      <c r="O361" s="35"/>
      <c r="P361" s="35"/>
      <c r="Q361" s="40">
        <v>180</v>
      </c>
    </row>
    <row r="362" spans="1:17" ht="15">
      <c r="A362" s="43" t="s">
        <v>1045</v>
      </c>
      <c r="B362" s="94" t="s">
        <v>1863</v>
      </c>
      <c r="C362" s="40">
        <v>24514</v>
      </c>
      <c r="D362" s="35"/>
      <c r="E362" s="35"/>
      <c r="F362" s="35"/>
      <c r="G362" s="40">
        <v>8852</v>
      </c>
      <c r="H362" s="35"/>
      <c r="I362" s="35"/>
      <c r="J362" s="40">
        <v>35594</v>
      </c>
      <c r="K362" s="35"/>
      <c r="L362" s="35"/>
      <c r="M362" s="40">
        <v>13079</v>
      </c>
      <c r="N362" s="35"/>
      <c r="O362" s="35"/>
      <c r="P362" s="35"/>
      <c r="Q362" s="35"/>
    </row>
    <row r="363" spans="1:17" ht="15">
      <c r="A363" s="43" t="s">
        <v>1047</v>
      </c>
      <c r="B363" s="94" t="s">
        <v>2131</v>
      </c>
      <c r="C363" s="40">
        <v>1570</v>
      </c>
      <c r="D363" s="35"/>
      <c r="E363" s="35"/>
      <c r="F363" s="35"/>
      <c r="G363" s="35"/>
      <c r="H363" s="35"/>
      <c r="I363" s="35"/>
      <c r="J363" s="40">
        <v>36873</v>
      </c>
      <c r="K363" s="35"/>
      <c r="L363" s="35"/>
      <c r="M363" s="35"/>
      <c r="N363" s="35"/>
      <c r="O363" s="40">
        <v>15318</v>
      </c>
      <c r="P363" s="40">
        <v>284690</v>
      </c>
      <c r="Q363" s="40">
        <v>216</v>
      </c>
    </row>
    <row r="364" spans="1:17" ht="15">
      <c r="A364" s="43" t="s">
        <v>1050</v>
      </c>
      <c r="B364" s="94" t="s">
        <v>1959</v>
      </c>
      <c r="C364" s="40">
        <v>3841</v>
      </c>
      <c r="D364" s="35"/>
      <c r="E364" s="35"/>
      <c r="F364" s="40">
        <v>0</v>
      </c>
      <c r="G364" s="40">
        <v>0</v>
      </c>
      <c r="H364" s="35"/>
      <c r="I364" s="35"/>
      <c r="J364" s="40">
        <v>594736</v>
      </c>
      <c r="K364" s="35"/>
      <c r="L364" s="35"/>
      <c r="M364" s="35"/>
      <c r="N364" s="35"/>
      <c r="O364" s="35"/>
      <c r="P364" s="35"/>
      <c r="Q364" s="35"/>
    </row>
    <row r="365" spans="1:17" ht="15">
      <c r="A365" s="43" t="s">
        <v>1052</v>
      </c>
      <c r="B365" s="94" t="s">
        <v>2132</v>
      </c>
      <c r="C365" s="40">
        <v>65261</v>
      </c>
      <c r="D365" s="35"/>
      <c r="E365" s="35"/>
      <c r="F365" s="35"/>
      <c r="G365" s="40">
        <v>15701</v>
      </c>
      <c r="H365" s="35"/>
      <c r="I365" s="35"/>
      <c r="J365" s="40">
        <v>8662</v>
      </c>
      <c r="K365" s="35"/>
      <c r="L365" s="35"/>
      <c r="M365" s="35"/>
      <c r="N365" s="35"/>
      <c r="O365" s="35"/>
      <c r="P365" s="40">
        <v>4105</v>
      </c>
      <c r="Q365" s="40">
        <v>2759</v>
      </c>
    </row>
    <row r="366" spans="1:17" ht="15">
      <c r="A366" s="43" t="s">
        <v>1058</v>
      </c>
      <c r="B366" s="94" t="s">
        <v>2133</v>
      </c>
      <c r="C366" s="40">
        <v>1</v>
      </c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>
        <v>4500</v>
      </c>
      <c r="Q366" s="40">
        <v>745</v>
      </c>
    </row>
    <row r="367" spans="1:17" ht="15">
      <c r="A367" s="43" t="s">
        <v>1061</v>
      </c>
      <c r="B367" s="94" t="s">
        <v>2134</v>
      </c>
      <c r="C367" s="35"/>
      <c r="D367" s="35"/>
      <c r="E367" s="35"/>
      <c r="F367" s="40">
        <v>1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40">
        <v>16716</v>
      </c>
      <c r="Q367" s="40">
        <v>4730</v>
      </c>
    </row>
    <row r="368" spans="1:17" ht="15">
      <c r="A368" s="43" t="s">
        <v>1068</v>
      </c>
      <c r="B368" s="94" t="s">
        <v>2135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2240</v>
      </c>
      <c r="Q368" s="40">
        <v>3852</v>
      </c>
    </row>
    <row r="369" spans="1:17" ht="15">
      <c r="A369" s="43" t="s">
        <v>1071</v>
      </c>
      <c r="B369" s="94" t="s">
        <v>1898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663</v>
      </c>
    </row>
    <row r="370" spans="1:17" ht="15">
      <c r="A370" s="43" t="s">
        <v>1074</v>
      </c>
      <c r="B370" s="94" t="s">
        <v>2136</v>
      </c>
      <c r="C370" s="40">
        <v>5503</v>
      </c>
      <c r="D370" s="35"/>
      <c r="E370" s="35"/>
      <c r="F370" s="35"/>
      <c r="G370" s="35"/>
      <c r="H370" s="35"/>
      <c r="I370" s="35"/>
      <c r="J370" s="35"/>
      <c r="K370" s="35"/>
      <c r="L370" s="35"/>
      <c r="M370" s="40">
        <v>4680</v>
      </c>
      <c r="N370" s="35"/>
      <c r="O370" s="35"/>
      <c r="P370" s="35"/>
      <c r="Q370" s="40">
        <v>648</v>
      </c>
    </row>
    <row r="371" spans="1:17" ht="15">
      <c r="A371" s="43" t="s">
        <v>1076</v>
      </c>
      <c r="B371" s="94" t="s">
        <v>2137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>
        <v>4000</v>
      </c>
      <c r="Q371" s="40">
        <v>1</v>
      </c>
    </row>
    <row r="372" spans="1:17" ht="15">
      <c r="A372" s="43" t="s">
        <v>1079</v>
      </c>
      <c r="B372" s="94" t="s">
        <v>2138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40">
        <v>3000</v>
      </c>
      <c r="Q372" s="40">
        <v>6302</v>
      </c>
    </row>
    <row r="373" spans="1:17" ht="15">
      <c r="A373" s="43" t="s">
        <v>1081</v>
      </c>
      <c r="B373" s="94" t="s">
        <v>2139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1216</v>
      </c>
    </row>
    <row r="374" spans="1:17" ht="15">
      <c r="A374" s="43" t="s">
        <v>1084</v>
      </c>
      <c r="B374" s="94" t="s">
        <v>2140</v>
      </c>
      <c r="C374" s="40">
        <v>2160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2192</v>
      </c>
    </row>
    <row r="375" spans="1:17" ht="15">
      <c r="A375" s="43" t="s">
        <v>1087</v>
      </c>
      <c r="B375" s="94" t="s">
        <v>2141</v>
      </c>
      <c r="C375" s="35"/>
      <c r="D375" s="35"/>
      <c r="E375" s="35"/>
      <c r="F375" s="35"/>
      <c r="G375" s="35"/>
      <c r="H375" s="35"/>
      <c r="I375" s="35"/>
      <c r="J375" s="35"/>
      <c r="K375" s="40">
        <v>1</v>
      </c>
      <c r="L375" s="35"/>
      <c r="M375" s="35"/>
      <c r="N375" s="35"/>
      <c r="O375" s="35"/>
      <c r="P375" s="40">
        <v>9396</v>
      </c>
      <c r="Q375" s="40">
        <v>5751</v>
      </c>
    </row>
    <row r="376" spans="1:17" ht="15">
      <c r="A376" s="43" t="s">
        <v>1090</v>
      </c>
      <c r="B376" s="94" t="s">
        <v>2142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2241</v>
      </c>
    </row>
    <row r="377" spans="1:17" ht="15">
      <c r="A377" s="43" t="s">
        <v>1093</v>
      </c>
      <c r="B377" s="94" t="s">
        <v>2143</v>
      </c>
      <c r="C377" s="35"/>
      <c r="D377" s="35"/>
      <c r="E377" s="35"/>
      <c r="F377" s="35"/>
      <c r="G377" s="35"/>
      <c r="H377" s="35"/>
      <c r="I377" s="35"/>
      <c r="J377" s="40">
        <v>194145</v>
      </c>
      <c r="K377" s="35"/>
      <c r="L377" s="35"/>
      <c r="M377" s="35"/>
      <c r="N377" s="35"/>
      <c r="O377" s="35"/>
      <c r="P377" s="35"/>
      <c r="Q377" s="35"/>
    </row>
    <row r="378" spans="1:17" ht="15">
      <c r="A378" s="43" t="s">
        <v>1099</v>
      </c>
      <c r="B378" s="94" t="s">
        <v>2144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577</v>
      </c>
    </row>
    <row r="379" spans="1:17" ht="15">
      <c r="A379" s="43" t="s">
        <v>1102</v>
      </c>
      <c r="B379" s="94" t="s">
        <v>2145</v>
      </c>
      <c r="C379" s="40">
        <v>3000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450</v>
      </c>
    </row>
    <row r="380" spans="1:17" ht="15">
      <c r="A380" s="43" t="s">
        <v>1105</v>
      </c>
      <c r="B380" s="94" t="s">
        <v>2146</v>
      </c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787</v>
      </c>
    </row>
    <row r="381" spans="1:17" ht="15">
      <c r="A381" s="43" t="s">
        <v>1107</v>
      </c>
      <c r="B381" s="94" t="s">
        <v>2147</v>
      </c>
      <c r="C381" s="35"/>
      <c r="D381" s="40">
        <v>13381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351</v>
      </c>
    </row>
    <row r="382" spans="1:17" ht="15">
      <c r="A382" s="43" t="s">
        <v>1110</v>
      </c>
      <c r="B382" s="94" t="s">
        <v>1865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10378</v>
      </c>
    </row>
    <row r="383" spans="1:17" ht="15">
      <c r="A383" s="43" t="s">
        <v>1113</v>
      </c>
      <c r="B383" s="94" t="s">
        <v>2148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40">
        <v>939</v>
      </c>
      <c r="Q383" s="40">
        <v>2400</v>
      </c>
    </row>
    <row r="384" spans="1:17" ht="15">
      <c r="A384" s="43"/>
      <c r="B384" s="94"/>
      <c r="C384" s="35"/>
      <c r="D384" s="35"/>
      <c r="E384" s="35"/>
      <c r="F384" s="35"/>
      <c r="G384" s="35"/>
      <c r="H384" s="35"/>
      <c r="I384" s="35"/>
      <c r="J384" s="40"/>
      <c r="K384" s="35"/>
      <c r="L384" s="35"/>
      <c r="M384" s="35"/>
      <c r="N384" s="35"/>
      <c r="O384" s="35"/>
      <c r="P384" s="40"/>
      <c r="Q384" s="40"/>
    </row>
    <row r="385" spans="1:17" ht="15">
      <c r="A385" s="43"/>
      <c r="B385" s="94"/>
      <c r="C385" s="35"/>
      <c r="D385" s="35"/>
      <c r="E385" s="35"/>
      <c r="F385" s="35"/>
      <c r="G385" s="35"/>
      <c r="H385" s="35"/>
      <c r="I385" s="35"/>
      <c r="J385" s="40"/>
      <c r="K385" s="35"/>
      <c r="L385" s="35"/>
      <c r="M385" s="35"/>
      <c r="N385" s="35"/>
      <c r="O385" s="35"/>
      <c r="P385" s="35"/>
      <c r="Q385" s="35"/>
    </row>
    <row r="386" spans="1:17" ht="15">
      <c r="A386" s="43"/>
      <c r="B386" s="94"/>
      <c r="C386" s="35"/>
      <c r="D386" s="35"/>
      <c r="E386" s="35"/>
      <c r="F386" s="35"/>
      <c r="G386" s="35"/>
      <c r="H386" s="35"/>
      <c r="I386" s="35"/>
      <c r="J386" s="40"/>
      <c r="K386" s="35"/>
      <c r="L386" s="35"/>
      <c r="M386" s="35"/>
      <c r="N386" s="35"/>
      <c r="O386" s="35"/>
      <c r="P386" s="35"/>
      <c r="Q386" s="40"/>
    </row>
    <row r="387" spans="1:17" ht="15">
      <c r="A387" s="43"/>
      <c r="B387" s="94"/>
      <c r="C387" s="40"/>
      <c r="D387" s="35"/>
      <c r="E387" s="35"/>
      <c r="F387" s="35"/>
      <c r="G387" s="40"/>
      <c r="H387" s="35"/>
      <c r="I387" s="35"/>
      <c r="J387" s="35"/>
      <c r="K387" s="35"/>
      <c r="L387" s="35"/>
      <c r="M387" s="35"/>
      <c r="N387" s="35"/>
      <c r="O387" s="35"/>
      <c r="P387" s="40"/>
      <c r="Q387" s="40"/>
    </row>
    <row r="388" spans="1:17" ht="15">
      <c r="A388" s="43"/>
      <c r="B388" s="94"/>
      <c r="C388" s="40"/>
      <c r="D388" s="40"/>
      <c r="E388" s="35"/>
      <c r="F388" s="35"/>
      <c r="G388" s="40"/>
      <c r="H388" s="35"/>
      <c r="I388" s="35"/>
      <c r="J388" s="40"/>
      <c r="K388" s="35"/>
      <c r="L388" s="35"/>
      <c r="M388" s="35"/>
      <c r="N388" s="35"/>
      <c r="O388" s="35"/>
      <c r="P388" s="35"/>
      <c r="Q388" s="40"/>
    </row>
    <row r="389" spans="1:17" ht="15">
      <c r="A389" s="43"/>
      <c r="B389" s="94"/>
      <c r="C389" s="40"/>
      <c r="D389" s="35"/>
      <c r="E389" s="35"/>
      <c r="F389" s="40"/>
      <c r="G389" s="35"/>
      <c r="H389" s="35"/>
      <c r="I389" s="35"/>
      <c r="J389" s="40"/>
      <c r="K389" s="35"/>
      <c r="L389" s="35"/>
      <c r="M389" s="35"/>
      <c r="N389" s="35"/>
      <c r="O389" s="40"/>
      <c r="P389" s="35"/>
      <c r="Q389" s="40"/>
    </row>
    <row r="390" spans="1:17" ht="15">
      <c r="A390" s="43"/>
      <c r="B390" s="94"/>
      <c r="C390" s="35"/>
      <c r="D390" s="40"/>
      <c r="E390" s="35"/>
      <c r="F390" s="40"/>
      <c r="G390" s="35"/>
      <c r="H390" s="35"/>
      <c r="I390" s="35"/>
      <c r="J390" s="40"/>
      <c r="K390" s="35"/>
      <c r="L390" s="35"/>
      <c r="M390" s="35"/>
      <c r="N390" s="35"/>
      <c r="O390" s="35"/>
      <c r="P390" s="35"/>
      <c r="Q390" s="40"/>
    </row>
    <row r="391" spans="1:17" ht="15">
      <c r="A391" s="43"/>
      <c r="B391" s="94"/>
      <c r="C391" s="40"/>
      <c r="D391" s="35"/>
      <c r="E391" s="35"/>
      <c r="F391" s="35"/>
      <c r="G391" s="40"/>
      <c r="H391" s="35"/>
      <c r="I391" s="35"/>
      <c r="J391" s="40"/>
      <c r="K391" s="35"/>
      <c r="L391" s="35"/>
      <c r="M391" s="35"/>
      <c r="N391" s="35"/>
      <c r="O391" s="35"/>
      <c r="P391" s="35"/>
      <c r="Q391" s="40"/>
    </row>
    <row r="392" spans="1:17" ht="15">
      <c r="A392" s="43"/>
      <c r="B392" s="94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/>
    </row>
    <row r="393" spans="1:17" ht="15">
      <c r="A393" s="43"/>
      <c r="B393" s="94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/>
    </row>
    <row r="394" spans="1:17" ht="15">
      <c r="A394" s="43"/>
      <c r="B394" s="94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40"/>
      <c r="Q394" s="40"/>
    </row>
    <row r="395" spans="1:17" ht="15">
      <c r="A395" s="43"/>
      <c r="B395" s="94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/>
    </row>
    <row r="396" spans="1:17" ht="15">
      <c r="A396" s="43"/>
      <c r="B396" s="94"/>
      <c r="C396" s="35"/>
      <c r="D396" s="35"/>
      <c r="E396" s="35"/>
      <c r="F396" s="35"/>
      <c r="G396" s="40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3"/>
      <c r="B397" s="94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/>
    </row>
    <row r="398" spans="1:17" ht="15">
      <c r="A398" s="43"/>
      <c r="B398" s="94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/>
    </row>
    <row r="399" spans="1:17" ht="15">
      <c r="A399" s="43"/>
      <c r="B399" s="94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40"/>
    </row>
    <row r="400" spans="1:17" ht="15">
      <c r="A400" s="43"/>
      <c r="B400" s="94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ht="15">
      <c r="A401" s="43"/>
      <c r="B401" s="94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3"/>
      <c r="B402" s="94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40"/>
      <c r="Q402" s="40"/>
    </row>
    <row r="403" spans="1:17" ht="15">
      <c r="A403" s="43"/>
      <c r="B403" s="94"/>
      <c r="C403" s="35"/>
      <c r="D403" s="35"/>
      <c r="E403" s="35"/>
      <c r="F403" s="40"/>
      <c r="G403" s="35"/>
      <c r="H403" s="35"/>
      <c r="I403" s="35"/>
      <c r="J403" s="35"/>
      <c r="K403" s="35"/>
      <c r="L403" s="35"/>
      <c r="M403" s="35"/>
      <c r="N403" s="35"/>
      <c r="O403" s="35"/>
      <c r="P403" s="40"/>
      <c r="Q403" s="40"/>
    </row>
    <row r="404" spans="1:17" ht="15">
      <c r="A404" s="43"/>
      <c r="B404" s="94"/>
      <c r="C404" s="40"/>
      <c r="D404" s="35"/>
      <c r="E404" s="35"/>
      <c r="F404" s="35"/>
      <c r="G404" s="40"/>
      <c r="H404" s="35"/>
      <c r="I404" s="35"/>
      <c r="J404" s="40"/>
      <c r="K404" s="35"/>
      <c r="L404" s="35"/>
      <c r="M404" s="35"/>
      <c r="N404" s="35"/>
      <c r="O404" s="35"/>
      <c r="P404" s="40"/>
      <c r="Q404" s="40"/>
    </row>
    <row r="405" spans="1:17" ht="15">
      <c r="A405" s="43"/>
      <c r="B405" s="94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40"/>
      <c r="Q405" s="35"/>
    </row>
    <row r="406" spans="1:17" ht="15">
      <c r="A406" s="43"/>
      <c r="B406" s="94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ht="15">
      <c r="A407" s="43"/>
      <c r="B407" s="94"/>
      <c r="C407" s="40"/>
      <c r="D407" s="40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/>
      <c r="Q407" s="40"/>
    </row>
    <row r="408" spans="1:17" ht="15">
      <c r="A408" s="43"/>
      <c r="B408" s="94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ht="15">
      <c r="A409" s="43"/>
      <c r="B409" s="94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ht="15">
      <c r="A410" s="43"/>
      <c r="B410" s="94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/>
    </row>
    <row r="411" spans="1:17" ht="15">
      <c r="A411" s="43"/>
      <c r="B411" s="94"/>
      <c r="C411" s="40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ht="15">
      <c r="A412" s="43"/>
      <c r="B412" s="94"/>
      <c r="C412" s="40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40"/>
      <c r="Q412" s="40"/>
    </row>
    <row r="413" spans="1:17" ht="15">
      <c r="A413" s="43"/>
      <c r="B413" s="94"/>
      <c r="C413" s="35"/>
      <c r="D413" s="40"/>
      <c r="E413" s="40"/>
      <c r="F413" s="40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3"/>
      <c r="B414" s="39"/>
      <c r="C414" s="31">
        <f>SUM(C4:C413)</f>
        <v>2848980</v>
      </c>
      <c r="D414" s="31">
        <f>SUM(D4:D413)</f>
        <v>837297</v>
      </c>
      <c r="E414" s="35"/>
      <c r="F414" s="35"/>
      <c r="G414" s="35"/>
      <c r="H414" s="35"/>
      <c r="I414" s="35"/>
      <c r="J414" s="35"/>
      <c r="K414" s="35"/>
      <c r="L414" s="40"/>
      <c r="M414" s="35"/>
      <c r="N414" s="35"/>
      <c r="O414" s="35"/>
      <c r="P414" s="35"/>
      <c r="Q414" s="35"/>
    </row>
    <row r="415" spans="1:17" ht="15">
      <c r="A415" s="43"/>
      <c r="B415" s="39"/>
      <c r="C415" s="35"/>
      <c r="D415" s="40"/>
      <c r="E415" s="35"/>
      <c r="F415" s="35"/>
      <c r="G415" s="35"/>
      <c r="H415" s="35"/>
      <c r="I415" s="35"/>
      <c r="J415" s="40"/>
      <c r="K415" s="35"/>
      <c r="L415" s="35"/>
      <c r="M415" s="35"/>
      <c r="N415" s="35"/>
      <c r="O415" s="35"/>
      <c r="P415" s="35"/>
      <c r="Q415" s="40"/>
    </row>
    <row r="416" spans="1:17" ht="15">
      <c r="A416" s="43"/>
      <c r="B416" s="39"/>
      <c r="C416" s="35"/>
      <c r="D416" s="40"/>
      <c r="E416" s="35"/>
      <c r="F416" s="40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ht="15">
      <c r="A417" s="43"/>
      <c r="B417" s="39"/>
      <c r="C417" s="35"/>
      <c r="D417" s="40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</row>
    <row r="418" spans="1:17" ht="15">
      <c r="A418" s="43"/>
      <c r="B418" s="39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40"/>
    </row>
    <row r="419" spans="1:17" ht="15">
      <c r="A419" s="43"/>
      <c r="B419" s="39"/>
      <c r="C419" s="40"/>
      <c r="D419" s="35"/>
      <c r="E419" s="35"/>
      <c r="F419" s="35"/>
      <c r="G419" s="40"/>
      <c r="H419" s="35"/>
      <c r="I419" s="35"/>
      <c r="J419" s="40"/>
      <c r="K419" s="35"/>
      <c r="L419" s="35"/>
      <c r="M419" s="35"/>
      <c r="N419" s="35"/>
      <c r="O419" s="35"/>
      <c r="P419" s="35"/>
      <c r="Q419" s="35"/>
    </row>
    <row r="420" spans="1:17" ht="15">
      <c r="A420" s="43"/>
      <c r="B420" s="39"/>
      <c r="C420" s="40"/>
      <c r="D420" s="40"/>
      <c r="E420" s="35"/>
      <c r="F420" s="40"/>
      <c r="G420" s="35"/>
      <c r="H420" s="35"/>
      <c r="I420" s="35"/>
      <c r="J420" s="35"/>
      <c r="K420" s="35"/>
      <c r="L420" s="40"/>
      <c r="M420" s="35"/>
      <c r="N420" s="35"/>
      <c r="O420" s="40"/>
      <c r="P420" s="40"/>
      <c r="Q420" s="40"/>
    </row>
    <row r="421" spans="1:17" ht="15">
      <c r="A421" s="43"/>
      <c r="B421" s="39"/>
      <c r="C421" s="35"/>
      <c r="D421" s="35"/>
      <c r="E421" s="35"/>
      <c r="F421" s="35"/>
      <c r="G421" s="40"/>
      <c r="H421" s="35"/>
      <c r="I421" s="35"/>
      <c r="J421" s="35"/>
      <c r="K421" s="35"/>
      <c r="L421" s="35"/>
      <c r="M421" s="35"/>
      <c r="N421" s="35"/>
      <c r="O421" s="35"/>
      <c r="P421" s="35"/>
      <c r="Q421" s="40"/>
    </row>
    <row r="422" spans="1:17" ht="15">
      <c r="A422" s="43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ht="15">
      <c r="A423" s="43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ht="15">
      <c r="A424" s="43"/>
      <c r="B424" s="39"/>
      <c r="C424" s="35"/>
      <c r="D424" s="35"/>
      <c r="E424" s="35"/>
      <c r="F424" s="35"/>
      <c r="G424" s="35"/>
      <c r="H424" s="35"/>
      <c r="I424" s="40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3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40"/>
    </row>
    <row r="426" spans="1:17" ht="15">
      <c r="A426" s="43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0"/>
    </row>
    <row r="427" spans="1:17" ht="15">
      <c r="A427" s="43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40"/>
    </row>
    <row r="428" spans="1:17" ht="15">
      <c r="A428" s="43"/>
      <c r="B428" s="39"/>
      <c r="C428" s="35"/>
      <c r="D428" s="40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3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3"/>
      <c r="B430" s="39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40"/>
      <c r="Q430" s="40"/>
    </row>
    <row r="431" spans="1:17" ht="15">
      <c r="A431" s="43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40"/>
    </row>
    <row r="432" spans="1:17" ht="15">
      <c r="A432" s="43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40"/>
    </row>
    <row r="433" spans="1:17" ht="15">
      <c r="A433" s="43"/>
      <c r="B433" s="39"/>
      <c r="C433" s="35"/>
      <c r="D433" s="35"/>
      <c r="E433" s="35"/>
      <c r="F433" s="40"/>
      <c r="G433" s="35"/>
      <c r="H433" s="35"/>
      <c r="I433" s="35"/>
      <c r="J433" s="35"/>
      <c r="K433" s="35"/>
      <c r="L433" s="35"/>
      <c r="M433" s="35"/>
      <c r="N433" s="35"/>
      <c r="O433" s="35"/>
      <c r="P433" s="40"/>
      <c r="Q433" s="40"/>
    </row>
    <row r="434" spans="1:17" ht="15">
      <c r="A434" s="43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3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40"/>
      <c r="P435" s="40"/>
      <c r="Q435" s="40"/>
    </row>
    <row r="436" spans="1:17" ht="15">
      <c r="A436" s="43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3"/>
      <c r="B437" s="39"/>
      <c r="C437" s="35"/>
      <c r="D437" s="40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3"/>
      <c r="B438" s="39"/>
      <c r="C438" s="35"/>
      <c r="D438" s="40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40"/>
    </row>
    <row r="439" spans="1:17" ht="15">
      <c r="A439" s="43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3"/>
      <c r="B440" s="39"/>
      <c r="C440" s="40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3"/>
      <c r="B441" s="39"/>
      <c r="C441" s="40"/>
      <c r="D441" s="35"/>
      <c r="E441" s="35"/>
      <c r="F441" s="40"/>
      <c r="G441" s="35"/>
      <c r="H441" s="35"/>
      <c r="I441" s="35"/>
      <c r="J441" s="35"/>
      <c r="K441" s="35"/>
      <c r="L441" s="40"/>
      <c r="M441" s="35"/>
      <c r="N441" s="35"/>
      <c r="O441" s="35"/>
      <c r="P441" s="40"/>
      <c r="Q441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2.21484375" style="0" customWidth="1"/>
    <col min="6" max="6" width="6.21484375" style="32" customWidth="1"/>
    <col min="11" max="11" width="2.77734375" style="0" customWidth="1"/>
    <col min="12" max="12" width="12.88671875" style="0" customWidth="1"/>
    <col min="13" max="13" width="15.77734375" style="0" customWidth="1"/>
    <col min="14" max="14" width="16.5546875" style="0" customWidth="1"/>
    <col min="15" max="15" width="9.88671875" style="0" customWidth="1"/>
    <col min="16" max="16" width="1.88671875" style="0" customWidth="1"/>
    <col min="17" max="17" width="6.3359375" style="0" customWidth="1"/>
    <col min="18" max="18" width="2.3359375" style="0" customWidth="1"/>
  </cols>
  <sheetData>
    <row r="1" ht="15.75" thickBot="1">
      <c r="K1" s="45" t="s">
        <v>1765</v>
      </c>
    </row>
    <row r="2" spans="1:18" ht="16.5" thickTop="1">
      <c r="A2" s="3" t="s">
        <v>1778</v>
      </c>
      <c r="K2" s="61"/>
      <c r="L2" s="62" t="str">
        <f>A2</f>
        <v>Retail square feet certified, 2021</v>
      </c>
      <c r="M2" s="63"/>
      <c r="N2" s="63"/>
      <c r="O2" s="63"/>
      <c r="P2" s="63"/>
      <c r="Q2" s="63"/>
      <c r="R2" s="64"/>
    </row>
    <row r="3" spans="1:18" ht="15">
      <c r="A3" s="14" t="str">
        <f>cert_off!A3</f>
        <v>Source: New Jersey Department of Community Affairs, 08/08/2022</v>
      </c>
      <c r="K3" s="65"/>
      <c r="L3" s="47" t="str">
        <f>A3</f>
        <v>Source: New Jersey Department of Community Affairs, 08/08/2022</v>
      </c>
      <c r="M3" s="48"/>
      <c r="N3" s="48"/>
      <c r="O3" s="48"/>
      <c r="P3" s="48"/>
      <c r="Q3" s="48"/>
      <c r="R3" s="66"/>
    </row>
    <row r="4" spans="11:18" ht="15">
      <c r="K4" s="67"/>
      <c r="L4" s="46"/>
      <c r="M4" s="46"/>
      <c r="N4" s="46"/>
      <c r="O4" s="46"/>
      <c r="P4" s="46"/>
      <c r="Q4" s="46"/>
      <c r="R4" s="68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3" t="s">
        <v>1722</v>
      </c>
      <c r="K5" s="69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1"/>
    </row>
    <row r="6" spans="1:22" ht="15.75" thickTop="1">
      <c r="A6" s="7" t="s">
        <v>1123</v>
      </c>
      <c r="B6" s="40">
        <v>2542</v>
      </c>
      <c r="C6" s="40">
        <v>2542</v>
      </c>
      <c r="D6" s="35">
        <v>0</v>
      </c>
      <c r="E6" s="35"/>
      <c r="F6" s="107">
        <v>15</v>
      </c>
      <c r="G6" s="100"/>
      <c r="J6" s="1"/>
      <c r="K6" s="69"/>
      <c r="L6" s="52" t="str">
        <f t="shared" si="0"/>
        <v>Atlantic</v>
      </c>
      <c r="M6" s="53">
        <f t="shared" si="1"/>
        <v>2542</v>
      </c>
      <c r="N6" s="53">
        <f t="shared" si="2"/>
        <v>2542</v>
      </c>
      <c r="O6" s="53">
        <f t="shared" si="3"/>
        <v>0</v>
      </c>
      <c r="P6" s="52"/>
      <c r="Q6" s="100">
        <v>13</v>
      </c>
      <c r="R6" s="70"/>
      <c r="V6" s="100"/>
    </row>
    <row r="7" spans="1:22" ht="15">
      <c r="A7" s="7" t="s">
        <v>1190</v>
      </c>
      <c r="B7" s="40">
        <v>27891</v>
      </c>
      <c r="C7" s="40">
        <v>27891</v>
      </c>
      <c r="D7" s="35">
        <v>0</v>
      </c>
      <c r="E7" s="35"/>
      <c r="F7" s="107">
        <v>7</v>
      </c>
      <c r="G7" s="100"/>
      <c r="J7" s="1"/>
      <c r="K7" s="69"/>
      <c r="L7" s="55" t="str">
        <f t="shared" si="0"/>
        <v>Bergen</v>
      </c>
      <c r="M7" s="56">
        <f t="shared" si="1"/>
        <v>27891</v>
      </c>
      <c r="N7" s="56">
        <f t="shared" si="2"/>
        <v>27891</v>
      </c>
      <c r="O7" s="56">
        <f t="shared" si="3"/>
        <v>0</v>
      </c>
      <c r="P7" s="55"/>
      <c r="Q7" s="100">
        <v>5</v>
      </c>
      <c r="R7" s="71"/>
      <c r="V7" s="100"/>
    </row>
    <row r="8" spans="1:22" ht="15">
      <c r="A8" s="7" t="s">
        <v>1401</v>
      </c>
      <c r="B8" s="40">
        <v>12732</v>
      </c>
      <c r="C8" s="40">
        <v>12732</v>
      </c>
      <c r="D8" s="35">
        <v>0</v>
      </c>
      <c r="E8" s="35"/>
      <c r="F8" s="107">
        <v>12</v>
      </c>
      <c r="G8" s="100"/>
      <c r="I8" s="7"/>
      <c r="J8" s="1"/>
      <c r="K8" s="69"/>
      <c r="L8" s="55" t="str">
        <f t="shared" si="0"/>
        <v>Burlington</v>
      </c>
      <c r="M8" s="56">
        <f t="shared" si="1"/>
        <v>12732</v>
      </c>
      <c r="N8" s="56">
        <f t="shared" si="2"/>
        <v>12732</v>
      </c>
      <c r="O8" s="56">
        <f t="shared" si="3"/>
        <v>0</v>
      </c>
      <c r="P8" s="55"/>
      <c r="Q8" s="100">
        <v>12</v>
      </c>
      <c r="R8" s="71"/>
      <c r="V8" s="100"/>
    </row>
    <row r="9" spans="1:22" ht="15">
      <c r="A9" s="7" t="s">
        <v>1520</v>
      </c>
      <c r="B9" s="40">
        <v>4482</v>
      </c>
      <c r="C9" s="40">
        <v>4482</v>
      </c>
      <c r="D9" s="35">
        <v>0</v>
      </c>
      <c r="E9" s="35"/>
      <c r="F9" s="107">
        <v>14</v>
      </c>
      <c r="G9" s="100"/>
      <c r="I9" s="7"/>
      <c r="J9" s="1"/>
      <c r="K9" s="69"/>
      <c r="L9" s="55" t="str">
        <f t="shared" si="0"/>
        <v>Camden</v>
      </c>
      <c r="M9" s="56">
        <f t="shared" si="1"/>
        <v>4482</v>
      </c>
      <c r="N9" s="56">
        <f t="shared" si="2"/>
        <v>4482</v>
      </c>
      <c r="O9" s="56">
        <f t="shared" si="3"/>
        <v>0</v>
      </c>
      <c r="P9" s="55"/>
      <c r="Q9" s="100">
        <v>7</v>
      </c>
      <c r="R9" s="71"/>
      <c r="V9" s="100"/>
    </row>
    <row r="10" spans="1:22" ht="15">
      <c r="A10" s="7" t="s">
        <v>1632</v>
      </c>
      <c r="B10" s="40">
        <v>0</v>
      </c>
      <c r="C10" s="40">
        <v>0</v>
      </c>
      <c r="D10" s="35">
        <v>0</v>
      </c>
      <c r="E10" s="35"/>
      <c r="F10" s="107">
        <v>17</v>
      </c>
      <c r="G10" s="100"/>
      <c r="I10" s="7"/>
      <c r="J10" s="1"/>
      <c r="K10" s="69"/>
      <c r="L10" s="55" t="str">
        <f t="shared" si="0"/>
        <v>Cape May</v>
      </c>
      <c r="M10" s="56">
        <f t="shared" si="1"/>
        <v>0</v>
      </c>
      <c r="N10" s="56">
        <f t="shared" si="2"/>
        <v>0</v>
      </c>
      <c r="O10" s="56">
        <f t="shared" si="3"/>
        <v>0</v>
      </c>
      <c r="P10" s="55"/>
      <c r="Q10" s="100">
        <v>3</v>
      </c>
      <c r="R10" s="71"/>
      <c r="V10" s="100"/>
    </row>
    <row r="11" spans="1:22" ht="15">
      <c r="A11" s="7" t="s">
        <v>1681</v>
      </c>
      <c r="B11" s="40">
        <v>22616</v>
      </c>
      <c r="C11" s="40">
        <v>22616</v>
      </c>
      <c r="D11" s="35">
        <v>0</v>
      </c>
      <c r="E11" s="35"/>
      <c r="F11" s="107">
        <v>9</v>
      </c>
      <c r="G11" s="100"/>
      <c r="I11" s="7"/>
      <c r="J11" s="1"/>
      <c r="K11" s="69"/>
      <c r="L11" s="55" t="str">
        <f t="shared" si="0"/>
        <v>Cumberland</v>
      </c>
      <c r="M11" s="56">
        <f t="shared" si="1"/>
        <v>22616</v>
      </c>
      <c r="N11" s="56">
        <f t="shared" si="2"/>
        <v>22616</v>
      </c>
      <c r="O11" s="56">
        <f t="shared" si="3"/>
        <v>0</v>
      </c>
      <c r="P11" s="55"/>
      <c r="Q11" s="100">
        <v>16</v>
      </c>
      <c r="R11" s="71"/>
      <c r="V11" s="100"/>
    </row>
    <row r="12" spans="1:22" ht="15">
      <c r="A12" s="7" t="s">
        <v>9</v>
      </c>
      <c r="B12" s="40">
        <v>18734</v>
      </c>
      <c r="C12" s="40">
        <v>18734</v>
      </c>
      <c r="D12" s="35">
        <v>0</v>
      </c>
      <c r="E12" s="35"/>
      <c r="F12" s="107">
        <v>10</v>
      </c>
      <c r="G12" s="100"/>
      <c r="I12" s="7"/>
      <c r="J12" s="1"/>
      <c r="K12" s="69"/>
      <c r="L12" s="55" t="str">
        <f t="shared" si="0"/>
        <v>Essex</v>
      </c>
      <c r="M12" s="56">
        <f t="shared" si="1"/>
        <v>18734</v>
      </c>
      <c r="N12" s="56">
        <f t="shared" si="2"/>
        <v>18734</v>
      </c>
      <c r="O12" s="56">
        <f t="shared" si="3"/>
        <v>0</v>
      </c>
      <c r="P12" s="55"/>
      <c r="Q12" s="100">
        <v>14</v>
      </c>
      <c r="R12" s="71"/>
      <c r="V12" s="100"/>
    </row>
    <row r="13" spans="1:22" ht="15">
      <c r="A13" s="7" t="s">
        <v>71</v>
      </c>
      <c r="B13" s="40">
        <v>0</v>
      </c>
      <c r="C13" s="40">
        <v>0</v>
      </c>
      <c r="D13" s="35">
        <v>0</v>
      </c>
      <c r="E13" s="35"/>
      <c r="F13" s="107">
        <v>18</v>
      </c>
      <c r="G13" s="100"/>
      <c r="I13" s="7"/>
      <c r="J13" s="1"/>
      <c r="K13" s="69"/>
      <c r="L13" s="55" t="str">
        <f t="shared" si="0"/>
        <v>Gloucester</v>
      </c>
      <c r="M13" s="56">
        <f t="shared" si="1"/>
        <v>0</v>
      </c>
      <c r="N13" s="56">
        <f t="shared" si="2"/>
        <v>0</v>
      </c>
      <c r="O13" s="56">
        <f t="shared" si="3"/>
        <v>0</v>
      </c>
      <c r="P13" s="55"/>
      <c r="Q13" s="100">
        <v>19</v>
      </c>
      <c r="R13" s="71"/>
      <c r="V13" s="100"/>
    </row>
    <row r="14" spans="1:22" ht="15">
      <c r="A14" s="7" t="s">
        <v>141</v>
      </c>
      <c r="B14" s="40">
        <v>0</v>
      </c>
      <c r="C14" s="40">
        <v>0</v>
      </c>
      <c r="D14" s="35">
        <v>0</v>
      </c>
      <c r="E14" s="35"/>
      <c r="F14" s="107">
        <v>19</v>
      </c>
      <c r="G14" s="100"/>
      <c r="I14" s="7"/>
      <c r="J14" s="1"/>
      <c r="K14" s="69"/>
      <c r="L14" s="55" t="str">
        <f t="shared" si="0"/>
        <v>Hudson</v>
      </c>
      <c r="M14" s="56">
        <f t="shared" si="1"/>
        <v>0</v>
      </c>
      <c r="N14" s="56">
        <f t="shared" si="2"/>
        <v>0</v>
      </c>
      <c r="O14" s="56">
        <f t="shared" si="3"/>
        <v>0</v>
      </c>
      <c r="P14" s="55"/>
      <c r="Q14" s="100">
        <v>18</v>
      </c>
      <c r="R14" s="71"/>
      <c r="V14" s="100"/>
    </row>
    <row r="15" spans="1:22" ht="15">
      <c r="A15" s="7" t="s">
        <v>178</v>
      </c>
      <c r="B15" s="40">
        <v>8735</v>
      </c>
      <c r="C15" s="40">
        <v>8735</v>
      </c>
      <c r="D15" s="35">
        <v>0</v>
      </c>
      <c r="E15" s="35"/>
      <c r="F15" s="107">
        <v>13</v>
      </c>
      <c r="G15" s="100"/>
      <c r="I15" s="7"/>
      <c r="J15" s="1"/>
      <c r="K15" s="69"/>
      <c r="L15" s="55" t="str">
        <f t="shared" si="0"/>
        <v>Hunterdon</v>
      </c>
      <c r="M15" s="56">
        <f t="shared" si="1"/>
        <v>8735</v>
      </c>
      <c r="N15" s="56">
        <f t="shared" si="2"/>
        <v>8735</v>
      </c>
      <c r="O15" s="56">
        <f t="shared" si="3"/>
        <v>0</v>
      </c>
      <c r="P15" s="55"/>
      <c r="Q15" s="100">
        <v>21</v>
      </c>
      <c r="R15" s="71"/>
      <c r="V15" s="100"/>
    </row>
    <row r="16" spans="1:22" ht="15">
      <c r="A16" s="7" t="s">
        <v>256</v>
      </c>
      <c r="B16" s="40">
        <v>389039</v>
      </c>
      <c r="C16" s="40">
        <v>389038</v>
      </c>
      <c r="D16" s="40">
        <v>1</v>
      </c>
      <c r="E16" s="35"/>
      <c r="F16" s="107">
        <v>1</v>
      </c>
      <c r="G16" s="100"/>
      <c r="I16" s="7"/>
      <c r="J16" s="1"/>
      <c r="K16" s="69"/>
      <c r="L16" s="55" t="str">
        <f t="shared" si="0"/>
        <v>Mercer</v>
      </c>
      <c r="M16" s="56">
        <f t="shared" si="1"/>
        <v>389039</v>
      </c>
      <c r="N16" s="56">
        <f t="shared" si="2"/>
        <v>389038</v>
      </c>
      <c r="O16" s="56">
        <f t="shared" si="3"/>
        <v>1</v>
      </c>
      <c r="P16" s="55"/>
      <c r="Q16" s="100">
        <v>17</v>
      </c>
      <c r="R16" s="71"/>
      <c r="V16" s="100"/>
    </row>
    <row r="17" spans="1:22" ht="15">
      <c r="A17" s="7" t="s">
        <v>291</v>
      </c>
      <c r="B17" s="40">
        <v>48053</v>
      </c>
      <c r="C17" s="40">
        <v>46773</v>
      </c>
      <c r="D17" s="40">
        <v>1280</v>
      </c>
      <c r="E17" s="35"/>
      <c r="F17" s="107">
        <v>4</v>
      </c>
      <c r="G17" s="100"/>
      <c r="I17" s="7"/>
      <c r="J17" s="1"/>
      <c r="K17" s="69"/>
      <c r="L17" s="55" t="str">
        <f t="shared" si="0"/>
        <v>Middlesex</v>
      </c>
      <c r="M17" s="56">
        <f t="shared" si="1"/>
        <v>48053</v>
      </c>
      <c r="N17" s="56">
        <f t="shared" si="2"/>
        <v>46773</v>
      </c>
      <c r="O17" s="56">
        <f t="shared" si="3"/>
        <v>1280</v>
      </c>
      <c r="P17" s="55"/>
      <c r="Q17" s="100">
        <v>2</v>
      </c>
      <c r="R17" s="71"/>
      <c r="V17" s="100"/>
    </row>
    <row r="18" spans="1:22" ht="15">
      <c r="A18" s="7" t="s">
        <v>365</v>
      </c>
      <c r="B18" s="40">
        <v>116538</v>
      </c>
      <c r="C18" s="40">
        <v>107342</v>
      </c>
      <c r="D18" s="40">
        <v>9196</v>
      </c>
      <c r="E18" s="35"/>
      <c r="F18" s="107">
        <v>2</v>
      </c>
      <c r="G18" s="100"/>
      <c r="I18" s="7"/>
      <c r="J18" s="1"/>
      <c r="K18" s="69"/>
      <c r="L18" s="55" t="str">
        <f t="shared" si="0"/>
        <v>Monmouth</v>
      </c>
      <c r="M18" s="56">
        <f t="shared" si="1"/>
        <v>116538</v>
      </c>
      <c r="N18" s="56">
        <f t="shared" si="2"/>
        <v>107342</v>
      </c>
      <c r="O18" s="56">
        <f t="shared" si="3"/>
        <v>9196</v>
      </c>
      <c r="P18" s="55"/>
      <c r="Q18" s="100">
        <v>11</v>
      </c>
      <c r="R18" s="71"/>
      <c r="V18" s="100"/>
    </row>
    <row r="19" spans="1:22" ht="15">
      <c r="A19" s="7" t="s">
        <v>525</v>
      </c>
      <c r="B19" s="40">
        <v>72975</v>
      </c>
      <c r="C19" s="40">
        <v>72620</v>
      </c>
      <c r="D19" s="40">
        <v>355</v>
      </c>
      <c r="E19" s="35"/>
      <c r="F19" s="107">
        <v>3</v>
      </c>
      <c r="G19" s="100"/>
      <c r="I19" s="7"/>
      <c r="J19" s="1"/>
      <c r="K19" s="69"/>
      <c r="L19" s="55" t="str">
        <f t="shared" si="0"/>
        <v>Morris</v>
      </c>
      <c r="M19" s="56">
        <f t="shared" si="1"/>
        <v>72975</v>
      </c>
      <c r="N19" s="56">
        <f t="shared" si="2"/>
        <v>72620</v>
      </c>
      <c r="O19" s="56">
        <f t="shared" si="3"/>
        <v>355</v>
      </c>
      <c r="P19" s="55"/>
      <c r="Q19" s="100">
        <v>9</v>
      </c>
      <c r="R19" s="71"/>
      <c r="V19" s="100"/>
    </row>
    <row r="20" spans="1:22" ht="15">
      <c r="A20" s="7" t="s">
        <v>642</v>
      </c>
      <c r="B20" s="40">
        <v>42220</v>
      </c>
      <c r="C20" s="40">
        <v>39070</v>
      </c>
      <c r="D20" s="40">
        <v>3150</v>
      </c>
      <c r="E20" s="35"/>
      <c r="F20" s="107">
        <v>5</v>
      </c>
      <c r="G20" s="100"/>
      <c r="I20" s="7"/>
      <c r="J20" s="1"/>
      <c r="K20" s="69"/>
      <c r="L20" s="55" t="str">
        <f t="shared" si="0"/>
        <v>Ocean</v>
      </c>
      <c r="M20" s="56">
        <f t="shared" si="1"/>
        <v>42220</v>
      </c>
      <c r="N20" s="56">
        <f t="shared" si="2"/>
        <v>39070</v>
      </c>
      <c r="O20" s="56">
        <f t="shared" si="3"/>
        <v>3150</v>
      </c>
      <c r="P20" s="55"/>
      <c r="Q20" s="100">
        <v>6</v>
      </c>
      <c r="R20" s="71"/>
      <c r="V20" s="100"/>
    </row>
    <row r="21" spans="1:22" ht="15">
      <c r="A21" s="7" t="s">
        <v>740</v>
      </c>
      <c r="B21" s="40">
        <v>0</v>
      </c>
      <c r="C21" s="40">
        <v>0</v>
      </c>
      <c r="D21" s="40">
        <v>0</v>
      </c>
      <c r="E21" s="35"/>
      <c r="F21" s="107">
        <v>20</v>
      </c>
      <c r="G21" s="100"/>
      <c r="I21" s="7"/>
      <c r="J21" s="1"/>
      <c r="K21" s="69"/>
      <c r="L21" s="55" t="str">
        <f t="shared" si="0"/>
        <v>Passaic</v>
      </c>
      <c r="M21" s="56">
        <f t="shared" si="1"/>
        <v>0</v>
      </c>
      <c r="N21" s="56">
        <f t="shared" si="2"/>
        <v>0</v>
      </c>
      <c r="O21" s="56">
        <f t="shared" si="3"/>
        <v>0</v>
      </c>
      <c r="P21" s="55"/>
      <c r="Q21" s="100">
        <v>8</v>
      </c>
      <c r="R21" s="71"/>
      <c r="V21" s="100"/>
    </row>
    <row r="22" spans="1:22" ht="15">
      <c r="A22" s="7" t="s">
        <v>788</v>
      </c>
      <c r="B22" s="40">
        <v>32544</v>
      </c>
      <c r="C22" s="40">
        <v>5664</v>
      </c>
      <c r="D22" s="40">
        <v>26880</v>
      </c>
      <c r="E22" s="35"/>
      <c r="F22" s="107">
        <v>6</v>
      </c>
      <c r="G22" s="100"/>
      <c r="I22" s="7"/>
      <c r="J22" s="1"/>
      <c r="K22" s="69"/>
      <c r="L22" s="55" t="str">
        <f t="shared" si="0"/>
        <v>Salem</v>
      </c>
      <c r="M22" s="56">
        <f t="shared" si="1"/>
        <v>32544</v>
      </c>
      <c r="N22" s="56">
        <f t="shared" si="2"/>
        <v>5664</v>
      </c>
      <c r="O22" s="56">
        <f t="shared" si="3"/>
        <v>26880</v>
      </c>
      <c r="P22" s="55"/>
      <c r="Q22" s="100">
        <v>20</v>
      </c>
      <c r="R22" s="71"/>
      <c r="V22" s="100"/>
    </row>
    <row r="23" spans="1:22" ht="15">
      <c r="A23" s="7" t="s">
        <v>838</v>
      </c>
      <c r="B23" s="40">
        <v>1296</v>
      </c>
      <c r="C23" s="40">
        <v>0</v>
      </c>
      <c r="D23" s="40">
        <v>1296</v>
      </c>
      <c r="E23" s="35"/>
      <c r="F23" s="107">
        <v>16</v>
      </c>
      <c r="G23" s="100"/>
      <c r="I23" s="7"/>
      <c r="J23" s="1"/>
      <c r="K23" s="69"/>
      <c r="L23" s="55" t="str">
        <f t="shared" si="0"/>
        <v>Somerset</v>
      </c>
      <c r="M23" s="56">
        <f t="shared" si="1"/>
        <v>1296</v>
      </c>
      <c r="N23" s="56">
        <f t="shared" si="2"/>
        <v>0</v>
      </c>
      <c r="O23" s="56">
        <f t="shared" si="3"/>
        <v>1296</v>
      </c>
      <c r="P23" s="55"/>
      <c r="Q23" s="100">
        <v>1</v>
      </c>
      <c r="R23" s="71"/>
      <c r="V23" s="100"/>
    </row>
    <row r="24" spans="1:22" ht="15">
      <c r="A24" s="7" t="s">
        <v>916</v>
      </c>
      <c r="B24" s="40">
        <v>23519</v>
      </c>
      <c r="C24" s="40">
        <v>23519</v>
      </c>
      <c r="D24" s="40">
        <v>0</v>
      </c>
      <c r="E24" s="35"/>
      <c r="F24" s="107">
        <v>8</v>
      </c>
      <c r="G24" s="100"/>
      <c r="I24" s="7"/>
      <c r="J24" s="1"/>
      <c r="K24" s="69"/>
      <c r="L24" s="55" t="str">
        <f t="shared" si="0"/>
        <v>Sussex</v>
      </c>
      <c r="M24" s="56">
        <f t="shared" si="1"/>
        <v>23519</v>
      </c>
      <c r="N24" s="56">
        <f t="shared" si="2"/>
        <v>23519</v>
      </c>
      <c r="O24" s="56">
        <f t="shared" si="3"/>
        <v>0</v>
      </c>
      <c r="P24" s="55"/>
      <c r="Q24" s="100">
        <v>4</v>
      </c>
      <c r="R24" s="71"/>
      <c r="V24" s="100"/>
    </row>
    <row r="25" spans="1:22" ht="15">
      <c r="A25" s="7" t="s">
        <v>997</v>
      </c>
      <c r="B25" s="40">
        <v>13381</v>
      </c>
      <c r="C25" s="40">
        <v>13381</v>
      </c>
      <c r="D25" s="40">
        <v>0</v>
      </c>
      <c r="E25" s="35"/>
      <c r="F25" s="107">
        <v>11</v>
      </c>
      <c r="G25" s="100"/>
      <c r="I25" s="7"/>
      <c r="J25" s="1"/>
      <c r="K25" s="69"/>
      <c r="L25" s="55" t="str">
        <f t="shared" si="0"/>
        <v>Union</v>
      </c>
      <c r="M25" s="56">
        <f t="shared" si="1"/>
        <v>13381</v>
      </c>
      <c r="N25" s="56">
        <f t="shared" si="2"/>
        <v>13381</v>
      </c>
      <c r="O25" s="56">
        <f t="shared" si="3"/>
        <v>0</v>
      </c>
      <c r="P25" s="55"/>
      <c r="Q25" s="100">
        <v>10</v>
      </c>
      <c r="R25" s="71"/>
      <c r="V25" s="100"/>
    </row>
    <row r="26" spans="1:22" ht="15">
      <c r="A26" s="7" t="s">
        <v>1062</v>
      </c>
      <c r="B26" s="40">
        <v>0</v>
      </c>
      <c r="C26" s="40">
        <v>0</v>
      </c>
      <c r="D26" s="40">
        <v>0</v>
      </c>
      <c r="E26" s="35"/>
      <c r="F26" s="107">
        <v>21</v>
      </c>
      <c r="G26" s="100"/>
      <c r="I26" s="7"/>
      <c r="J26" s="1"/>
      <c r="K26" s="69"/>
      <c r="L26" s="55" t="str">
        <f t="shared" si="0"/>
        <v>Warren</v>
      </c>
      <c r="M26" s="56">
        <f t="shared" si="1"/>
        <v>0</v>
      </c>
      <c r="N26" s="56">
        <f t="shared" si="2"/>
        <v>0</v>
      </c>
      <c r="O26" s="56">
        <f t="shared" si="3"/>
        <v>0</v>
      </c>
      <c r="P26" s="55"/>
      <c r="Q26" s="100">
        <v>15</v>
      </c>
      <c r="R26" s="71"/>
      <c r="V26" s="100"/>
    </row>
    <row r="27" spans="1:18" ht="15">
      <c r="A27" s="7" t="s">
        <v>864</v>
      </c>
      <c r="B27" s="40"/>
      <c r="C27" s="40"/>
      <c r="D27" s="40"/>
      <c r="E27" s="35"/>
      <c r="F27" s="35"/>
      <c r="G27" s="40"/>
      <c r="I27" s="7"/>
      <c r="J27" s="31"/>
      <c r="K27" s="69"/>
      <c r="L27" s="55" t="str">
        <f t="shared" si="0"/>
        <v>State buildings</v>
      </c>
      <c r="M27" s="56">
        <f t="shared" si="1"/>
        <v>0</v>
      </c>
      <c r="N27" s="56">
        <f t="shared" si="2"/>
        <v>0</v>
      </c>
      <c r="O27" s="56">
        <f t="shared" si="3"/>
        <v>0</v>
      </c>
      <c r="P27" s="55"/>
      <c r="Q27" s="57"/>
      <c r="R27" s="71"/>
    </row>
    <row r="28" spans="5:18" ht="15">
      <c r="E28" s="31"/>
      <c r="I28" s="7"/>
      <c r="J28" s="31"/>
      <c r="K28" s="69"/>
      <c r="L28" s="55"/>
      <c r="M28" s="56"/>
      <c r="N28" s="56"/>
      <c r="O28" s="56"/>
      <c r="P28" s="55"/>
      <c r="Q28" s="57"/>
      <c r="R28" s="71"/>
    </row>
    <row r="29" spans="1:18" ht="15">
      <c r="A29" s="7" t="s">
        <v>1721</v>
      </c>
      <c r="B29" s="31">
        <f>SUM(B6:B27)</f>
        <v>837297</v>
      </c>
      <c r="C29" s="31">
        <f>SUM(C6:C27)</f>
        <v>795139</v>
      </c>
      <c r="D29" s="31">
        <f>SUM(D6:D27)</f>
        <v>42158</v>
      </c>
      <c r="K29" s="69"/>
      <c r="L29" s="58" t="str">
        <f>A29</f>
        <v>New Jersey</v>
      </c>
      <c r="M29" s="59">
        <f>B29</f>
        <v>837297</v>
      </c>
      <c r="N29" s="59">
        <f>C29</f>
        <v>795139</v>
      </c>
      <c r="O29" s="59">
        <f>D29</f>
        <v>42158</v>
      </c>
      <c r="P29" s="60"/>
      <c r="Q29" s="60"/>
      <c r="R29" s="71"/>
    </row>
    <row r="30" spans="11:18" ht="15.75" thickBot="1">
      <c r="K30" s="79"/>
      <c r="L30" s="80"/>
      <c r="M30" s="80"/>
      <c r="N30" s="80"/>
      <c r="O30" s="80"/>
      <c r="P30" s="80"/>
      <c r="Q30" s="80"/>
      <c r="R30" s="81"/>
    </row>
    <row r="31" spans="11:18" ht="15.75" thickTop="1">
      <c r="K31" s="72"/>
      <c r="L31" s="51"/>
      <c r="M31" s="83"/>
      <c r="N31" s="83"/>
      <c r="O31" s="83"/>
      <c r="P31" s="51"/>
      <c r="Q31" s="51"/>
      <c r="R31" s="73"/>
    </row>
    <row r="32" spans="11:18" ht="15">
      <c r="K32" s="87"/>
      <c r="L32" s="101" t="s">
        <v>1777</v>
      </c>
      <c r="M32" s="102">
        <v>1956752</v>
      </c>
      <c r="N32" s="102">
        <v>1914535</v>
      </c>
      <c r="O32" s="102">
        <v>42217</v>
      </c>
      <c r="P32" s="88"/>
      <c r="Q32" s="88"/>
      <c r="R32" s="89"/>
    </row>
    <row r="33" spans="11:18" ht="15" customHeight="1">
      <c r="K33" s="87"/>
      <c r="L33" s="101" t="s">
        <v>1773</v>
      </c>
      <c r="M33" s="102">
        <v>2132300</v>
      </c>
      <c r="N33" s="102">
        <v>1953296</v>
      </c>
      <c r="O33" s="102">
        <v>179004</v>
      </c>
      <c r="P33" s="88"/>
      <c r="Q33" s="88"/>
      <c r="R33" s="89"/>
    </row>
    <row r="34" spans="11:18" ht="15" customHeight="1">
      <c r="K34" s="87"/>
      <c r="L34" s="101" t="s">
        <v>1772</v>
      </c>
      <c r="M34" s="102">
        <v>2541436</v>
      </c>
      <c r="N34" s="102">
        <v>2000994</v>
      </c>
      <c r="O34" s="102">
        <v>540442</v>
      </c>
      <c r="P34" s="88"/>
      <c r="Q34" s="88"/>
      <c r="R34" s="89"/>
    </row>
    <row r="35" spans="11:18" ht="15" customHeight="1">
      <c r="K35" s="87"/>
      <c r="L35" s="86" t="s">
        <v>1770</v>
      </c>
      <c r="M35" s="84">
        <v>2225224</v>
      </c>
      <c r="N35" s="84">
        <v>1991083</v>
      </c>
      <c r="O35" s="84">
        <v>234141</v>
      </c>
      <c r="P35" s="88"/>
      <c r="Q35" s="88"/>
      <c r="R35" s="89"/>
    </row>
    <row r="36" spans="11:18" ht="15" customHeight="1">
      <c r="K36" s="87"/>
      <c r="L36" s="86" t="s">
        <v>1769</v>
      </c>
      <c r="M36" s="84">
        <v>2211422</v>
      </c>
      <c r="N36" s="84">
        <v>2010760</v>
      </c>
      <c r="O36" s="84">
        <v>200662</v>
      </c>
      <c r="P36" s="88"/>
      <c r="Q36" s="88"/>
      <c r="R36" s="89"/>
    </row>
    <row r="37" spans="11:18" ht="15" customHeight="1">
      <c r="K37" s="72"/>
      <c r="L37" s="86" t="s">
        <v>1768</v>
      </c>
      <c r="M37" s="84">
        <v>2811630</v>
      </c>
      <c r="N37" s="84">
        <v>2497246</v>
      </c>
      <c r="O37" s="84">
        <v>314384</v>
      </c>
      <c r="P37" s="51"/>
      <c r="Q37" s="51"/>
      <c r="R37" s="73"/>
    </row>
    <row r="38" spans="11:18" ht="15" customHeight="1">
      <c r="K38" s="72"/>
      <c r="L38" s="49" t="s">
        <v>1766</v>
      </c>
      <c r="M38" s="90">
        <v>904843</v>
      </c>
      <c r="N38" s="90">
        <v>783717</v>
      </c>
      <c r="O38" s="90">
        <v>121126</v>
      </c>
      <c r="P38" s="51"/>
      <c r="Q38" s="51"/>
      <c r="R38" s="73"/>
    </row>
    <row r="39" spans="11:18" ht="15" customHeight="1">
      <c r="K39" s="72"/>
      <c r="L39" s="49" t="s">
        <v>1764</v>
      </c>
      <c r="M39" s="50">
        <v>823075</v>
      </c>
      <c r="N39" s="50">
        <v>681321</v>
      </c>
      <c r="O39" s="50">
        <v>141754</v>
      </c>
      <c r="P39" s="51"/>
      <c r="Q39" s="51"/>
      <c r="R39" s="73"/>
    </row>
    <row r="40" spans="11:18" ht="15" customHeight="1">
      <c r="K40" s="72"/>
      <c r="L40" s="49" t="s">
        <v>1751</v>
      </c>
      <c r="M40" s="50">
        <v>1017524</v>
      </c>
      <c r="N40" s="50">
        <v>959669</v>
      </c>
      <c r="O40" s="50">
        <v>57855</v>
      </c>
      <c r="P40" s="51"/>
      <c r="Q40" s="51"/>
      <c r="R40" s="73"/>
    </row>
    <row r="41" spans="11:18" ht="15" customHeight="1">
      <c r="K41" s="72"/>
      <c r="L41" s="49" t="s">
        <v>1752</v>
      </c>
      <c r="M41" s="50">
        <v>1833214</v>
      </c>
      <c r="N41" s="50">
        <v>1675079</v>
      </c>
      <c r="O41" s="50">
        <v>158135</v>
      </c>
      <c r="P41" s="51"/>
      <c r="Q41" s="51"/>
      <c r="R41" s="73"/>
    </row>
    <row r="42" spans="11:18" ht="15" customHeight="1">
      <c r="K42" s="72"/>
      <c r="L42" s="49" t="s">
        <v>1753</v>
      </c>
      <c r="M42" s="50">
        <v>2238111</v>
      </c>
      <c r="N42" s="50">
        <v>1950443</v>
      </c>
      <c r="O42" s="50">
        <v>287668</v>
      </c>
      <c r="P42" s="51"/>
      <c r="Q42" s="51"/>
      <c r="R42" s="73"/>
    </row>
    <row r="43" spans="11:18" ht="15" customHeight="1">
      <c r="K43" s="72"/>
      <c r="L43" s="49" t="s">
        <v>1754</v>
      </c>
      <c r="M43" s="50">
        <v>2591000</v>
      </c>
      <c r="N43" s="50">
        <v>2424408</v>
      </c>
      <c r="O43" s="50">
        <v>166592</v>
      </c>
      <c r="P43" s="51"/>
      <c r="Q43" s="51"/>
      <c r="R43" s="73"/>
    </row>
    <row r="44" spans="11:18" ht="15" customHeight="1">
      <c r="K44" s="72"/>
      <c r="L44" s="49" t="s">
        <v>1755</v>
      </c>
      <c r="M44" s="50">
        <v>4934934</v>
      </c>
      <c r="N44" s="50">
        <v>4413942</v>
      </c>
      <c r="O44" s="50">
        <v>520992</v>
      </c>
      <c r="P44" s="51"/>
      <c r="Q44" s="51"/>
      <c r="R44" s="73"/>
    </row>
    <row r="45" spans="11:18" ht="15" customHeight="1">
      <c r="K45" s="72"/>
      <c r="L45" s="49" t="s">
        <v>1756</v>
      </c>
      <c r="M45" s="50">
        <v>3115629</v>
      </c>
      <c r="N45" s="50">
        <v>2635826</v>
      </c>
      <c r="O45" s="50">
        <v>479803</v>
      </c>
      <c r="P45" s="51"/>
      <c r="Q45" s="51"/>
      <c r="R45" s="73"/>
    </row>
    <row r="46" spans="11:18" ht="15" customHeight="1">
      <c r="K46" s="72"/>
      <c r="L46" s="49" t="s">
        <v>1757</v>
      </c>
      <c r="M46" s="50">
        <v>4094440</v>
      </c>
      <c r="N46" s="50">
        <v>3787065</v>
      </c>
      <c r="O46" s="50">
        <v>307375</v>
      </c>
      <c r="P46" s="51"/>
      <c r="Q46" s="51"/>
      <c r="R46" s="73"/>
    </row>
    <row r="47" spans="11:18" ht="15" customHeight="1">
      <c r="K47" s="72"/>
      <c r="L47" s="49" t="s">
        <v>1758</v>
      </c>
      <c r="M47" s="50">
        <v>4936960</v>
      </c>
      <c r="N47" s="50">
        <v>4623939</v>
      </c>
      <c r="O47" s="50">
        <v>313021</v>
      </c>
      <c r="P47" s="51"/>
      <c r="Q47" s="51"/>
      <c r="R47" s="73"/>
    </row>
    <row r="48" spans="11:18" ht="15" customHeight="1">
      <c r="K48" s="72"/>
      <c r="L48" s="49" t="s">
        <v>1759</v>
      </c>
      <c r="M48" s="50">
        <v>3646940</v>
      </c>
      <c r="N48" s="50">
        <v>3495795</v>
      </c>
      <c r="O48" s="50">
        <v>151145</v>
      </c>
      <c r="P48" s="51"/>
      <c r="Q48" s="51"/>
      <c r="R48" s="73"/>
    </row>
    <row r="49" spans="11:18" ht="15">
      <c r="K49" s="72"/>
      <c r="L49" s="49" t="s">
        <v>1760</v>
      </c>
      <c r="M49" s="50">
        <v>4815912</v>
      </c>
      <c r="N49" s="50">
        <v>4678767</v>
      </c>
      <c r="O49" s="50">
        <v>137145</v>
      </c>
      <c r="P49" s="51"/>
      <c r="Q49" s="51"/>
      <c r="R49" s="73"/>
    </row>
    <row r="50" spans="11:18" ht="15">
      <c r="K50" s="72"/>
      <c r="L50" s="49" t="s">
        <v>1761</v>
      </c>
      <c r="M50" s="50">
        <v>5183029</v>
      </c>
      <c r="N50" s="50">
        <v>4811412</v>
      </c>
      <c r="O50" s="50">
        <v>371617</v>
      </c>
      <c r="P50" s="51"/>
      <c r="Q50" s="51"/>
      <c r="R50" s="73"/>
    </row>
    <row r="51" spans="11:18" ht="15">
      <c r="K51" s="72"/>
      <c r="L51" s="49" t="s">
        <v>1762</v>
      </c>
      <c r="M51" s="50">
        <v>3666557</v>
      </c>
      <c r="N51" s="50">
        <v>3295499</v>
      </c>
      <c r="O51" s="50">
        <v>371058</v>
      </c>
      <c r="P51" s="51"/>
      <c r="Q51" s="51"/>
      <c r="R51" s="73"/>
    </row>
    <row r="52" spans="11:18" ht="15.75" thickBot="1">
      <c r="K52" s="74"/>
      <c r="L52" s="75" t="s">
        <v>1763</v>
      </c>
      <c r="M52" s="75">
        <v>4463973</v>
      </c>
      <c r="N52" s="75">
        <v>4346465</v>
      </c>
      <c r="O52" s="75">
        <v>117508</v>
      </c>
      <c r="P52" s="76"/>
      <c r="Q52" s="76"/>
      <c r="R52" s="77"/>
    </row>
    <row r="53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1.66796875" style="0" customWidth="1"/>
    <col min="6" max="6" width="6.21484375" style="103" customWidth="1"/>
    <col min="11" max="11" width="2.77734375" style="0" customWidth="1"/>
    <col min="12" max="12" width="19.10546875" style="0" customWidth="1"/>
    <col min="13" max="13" width="13.6640625" style="0" customWidth="1"/>
    <col min="14" max="14" width="16.10546875" style="0" customWidth="1"/>
    <col min="15" max="15" width="11.77734375" style="0" customWidth="1"/>
    <col min="16" max="16" width="2.21484375" style="0" customWidth="1"/>
    <col min="17" max="17" width="3.99609375" style="0" customWidth="1"/>
    <col min="18" max="18" width="2.5546875" style="0" customWidth="1"/>
    <col min="19" max="19" width="12.10546875" style="0" customWidth="1"/>
  </cols>
  <sheetData>
    <row r="1" ht="15.75" thickBot="1">
      <c r="K1" s="45" t="s">
        <v>1750</v>
      </c>
    </row>
    <row r="2" spans="1:18" ht="16.5" thickTop="1">
      <c r="A2" s="3" t="s">
        <v>1779</v>
      </c>
      <c r="K2" s="61"/>
      <c r="L2" s="62" t="str">
        <f>A2</f>
        <v>Office square feet certified, 2021</v>
      </c>
      <c r="M2" s="63"/>
      <c r="N2" s="63"/>
      <c r="O2" s="63"/>
      <c r="P2" s="63"/>
      <c r="Q2" s="63"/>
      <c r="R2" s="64"/>
    </row>
    <row r="3" spans="1:18" ht="15.75" thickBot="1">
      <c r="A3" s="14" t="str">
        <f>nr_co!A2</f>
        <v>Source: New Jersey Department of Community Affairs, 08/08/2022</v>
      </c>
      <c r="K3" s="74"/>
      <c r="L3" s="78" t="str">
        <f>A3</f>
        <v>Source: New Jersey Department of Community Affairs, 08/08/2022</v>
      </c>
      <c r="M3" s="76"/>
      <c r="N3" s="76"/>
      <c r="O3" s="76"/>
      <c r="P3" s="76"/>
      <c r="Q3" s="76"/>
      <c r="R3" s="77"/>
    </row>
    <row r="4" spans="11:18" ht="15.75" thickTop="1">
      <c r="K4" s="69"/>
      <c r="L4" s="16"/>
      <c r="M4" s="16"/>
      <c r="N4" s="16"/>
      <c r="O4" s="16"/>
      <c r="P4" s="16"/>
      <c r="Q4" s="16"/>
      <c r="R4" s="71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104" t="s">
        <v>1722</v>
      </c>
      <c r="K5" s="69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1"/>
    </row>
    <row r="6" spans="1:18" ht="15.75" thickTop="1">
      <c r="A6" s="7" t="s">
        <v>1123</v>
      </c>
      <c r="B6" s="40">
        <v>12362</v>
      </c>
      <c r="C6" s="40">
        <v>9766</v>
      </c>
      <c r="D6" s="40">
        <v>2596</v>
      </c>
      <c r="F6" s="106">
        <v>17</v>
      </c>
      <c r="K6" s="69"/>
      <c r="L6" s="52" t="str">
        <f t="shared" si="0"/>
        <v>Atlantic</v>
      </c>
      <c r="M6" s="53">
        <f t="shared" si="1"/>
        <v>12362</v>
      </c>
      <c r="N6" s="53">
        <f t="shared" si="2"/>
        <v>9766</v>
      </c>
      <c r="O6" s="53">
        <f t="shared" si="3"/>
        <v>2596</v>
      </c>
      <c r="P6" s="52"/>
      <c r="Q6" s="54" t="e">
        <f>#REF!</f>
        <v>#REF!</v>
      </c>
      <c r="R6" s="70"/>
    </row>
    <row r="7" spans="1:18" ht="15">
      <c r="A7" s="7" t="s">
        <v>1190</v>
      </c>
      <c r="B7" s="40">
        <v>324366</v>
      </c>
      <c r="C7" s="40">
        <v>295008</v>
      </c>
      <c r="D7" s="40">
        <v>29358</v>
      </c>
      <c r="F7" s="106">
        <v>1</v>
      </c>
      <c r="K7" s="69"/>
      <c r="L7" s="55" t="str">
        <f t="shared" si="0"/>
        <v>Bergen</v>
      </c>
      <c r="M7" s="56">
        <f t="shared" si="1"/>
        <v>324366</v>
      </c>
      <c r="N7" s="56">
        <f t="shared" si="2"/>
        <v>295008</v>
      </c>
      <c r="O7" s="56">
        <f t="shared" si="3"/>
        <v>29358</v>
      </c>
      <c r="P7" s="55"/>
      <c r="Q7" s="54" t="e">
        <f>#REF!</f>
        <v>#REF!</v>
      </c>
      <c r="R7" s="91"/>
    </row>
    <row r="8" spans="1:18" ht="15">
      <c r="A8" s="7" t="s">
        <v>1401</v>
      </c>
      <c r="B8" s="40">
        <v>89073</v>
      </c>
      <c r="C8" s="40">
        <v>79581</v>
      </c>
      <c r="D8" s="40">
        <v>9492</v>
      </c>
      <c r="F8" s="106">
        <v>14</v>
      </c>
      <c r="K8" s="69"/>
      <c r="L8" s="55" t="str">
        <f t="shared" si="0"/>
        <v>Burlington</v>
      </c>
      <c r="M8" s="56">
        <f t="shared" si="1"/>
        <v>89073</v>
      </c>
      <c r="N8" s="56">
        <f t="shared" si="2"/>
        <v>79581</v>
      </c>
      <c r="O8" s="56">
        <f t="shared" si="3"/>
        <v>9492</v>
      </c>
      <c r="P8" s="55"/>
      <c r="Q8" s="54" t="e">
        <f>#REF!</f>
        <v>#REF!</v>
      </c>
      <c r="R8" s="92"/>
    </row>
    <row r="9" spans="1:18" ht="15">
      <c r="A9" s="7" t="s">
        <v>1520</v>
      </c>
      <c r="B9" s="40">
        <v>168529</v>
      </c>
      <c r="C9" s="40">
        <v>167096</v>
      </c>
      <c r="D9" s="40">
        <v>1433</v>
      </c>
      <c r="F9" s="106">
        <v>7</v>
      </c>
      <c r="K9" s="69"/>
      <c r="L9" s="55" t="str">
        <f t="shared" si="0"/>
        <v>Camden</v>
      </c>
      <c r="M9" s="56">
        <f t="shared" si="1"/>
        <v>168529</v>
      </c>
      <c r="N9" s="56">
        <f t="shared" si="2"/>
        <v>167096</v>
      </c>
      <c r="O9" s="56">
        <f t="shared" si="3"/>
        <v>1433</v>
      </c>
      <c r="P9" s="55"/>
      <c r="Q9" s="54" t="e">
        <f>#REF!</f>
        <v>#REF!</v>
      </c>
      <c r="R9" s="92"/>
    </row>
    <row r="10" spans="1:18" ht="15">
      <c r="A10" s="7" t="s">
        <v>1632</v>
      </c>
      <c r="B10" s="40">
        <v>10798</v>
      </c>
      <c r="C10" s="40">
        <v>8503</v>
      </c>
      <c r="D10" s="40">
        <v>2295</v>
      </c>
      <c r="F10" s="106">
        <v>18</v>
      </c>
      <c r="K10" s="69"/>
      <c r="L10" s="55" t="str">
        <f t="shared" si="0"/>
        <v>Cape May</v>
      </c>
      <c r="M10" s="56">
        <f t="shared" si="1"/>
        <v>10798</v>
      </c>
      <c r="N10" s="56">
        <f t="shared" si="2"/>
        <v>8503</v>
      </c>
      <c r="O10" s="56">
        <f t="shared" si="3"/>
        <v>2295</v>
      </c>
      <c r="P10" s="55"/>
      <c r="Q10" s="54" t="e">
        <f>#REF!</f>
        <v>#REF!</v>
      </c>
      <c r="R10" s="92"/>
    </row>
    <row r="11" spans="1:18" ht="15">
      <c r="A11" s="7" t="s">
        <v>1681</v>
      </c>
      <c r="B11" s="40">
        <v>110507</v>
      </c>
      <c r="C11" s="40">
        <v>108155</v>
      </c>
      <c r="D11" s="40">
        <v>2352</v>
      </c>
      <c r="F11" s="106">
        <v>13</v>
      </c>
      <c r="K11" s="69"/>
      <c r="L11" s="55" t="str">
        <f t="shared" si="0"/>
        <v>Cumberland</v>
      </c>
      <c r="M11" s="56">
        <f t="shared" si="1"/>
        <v>110507</v>
      </c>
      <c r="N11" s="56">
        <f t="shared" si="2"/>
        <v>108155</v>
      </c>
      <c r="O11" s="56">
        <f t="shared" si="3"/>
        <v>2352</v>
      </c>
      <c r="P11" s="55"/>
      <c r="Q11" s="54" t="e">
        <f>#REF!</f>
        <v>#REF!</v>
      </c>
      <c r="R11" s="92"/>
    </row>
    <row r="12" spans="1:18" ht="15">
      <c r="A12" s="7" t="s">
        <v>9</v>
      </c>
      <c r="B12" s="40">
        <v>159862</v>
      </c>
      <c r="C12" s="40">
        <v>144623</v>
      </c>
      <c r="D12" s="40">
        <v>15239</v>
      </c>
      <c r="F12" s="106">
        <v>9</v>
      </c>
      <c r="K12" s="69"/>
      <c r="L12" s="55" t="str">
        <f t="shared" si="0"/>
        <v>Essex</v>
      </c>
      <c r="M12" s="56">
        <f t="shared" si="1"/>
        <v>159862</v>
      </c>
      <c r="N12" s="56">
        <f t="shared" si="2"/>
        <v>144623</v>
      </c>
      <c r="O12" s="56">
        <f t="shared" si="3"/>
        <v>15239</v>
      </c>
      <c r="P12" s="55"/>
      <c r="Q12" s="54" t="e">
        <f>#REF!</f>
        <v>#REF!</v>
      </c>
      <c r="R12" s="92"/>
    </row>
    <row r="13" spans="1:18" ht="15">
      <c r="A13" s="7" t="s">
        <v>71</v>
      </c>
      <c r="B13" s="40">
        <v>189014</v>
      </c>
      <c r="C13" s="40">
        <v>158563</v>
      </c>
      <c r="D13" s="40">
        <v>30451</v>
      </c>
      <c r="F13" s="106">
        <v>6</v>
      </c>
      <c r="K13" s="69"/>
      <c r="L13" s="55" t="str">
        <f t="shared" si="0"/>
        <v>Gloucester</v>
      </c>
      <c r="M13" s="56">
        <f t="shared" si="1"/>
        <v>189014</v>
      </c>
      <c r="N13" s="56">
        <f t="shared" si="2"/>
        <v>158563</v>
      </c>
      <c r="O13" s="56">
        <f t="shared" si="3"/>
        <v>30451</v>
      </c>
      <c r="P13" s="55"/>
      <c r="Q13" s="54" t="e">
        <f>#REF!</f>
        <v>#REF!</v>
      </c>
      <c r="R13" s="92"/>
    </row>
    <row r="14" spans="1:18" ht="15">
      <c r="A14" s="7" t="s">
        <v>141</v>
      </c>
      <c r="B14" s="40">
        <v>255720</v>
      </c>
      <c r="C14" s="40">
        <v>121183</v>
      </c>
      <c r="D14" s="40">
        <v>134537</v>
      </c>
      <c r="F14" s="106">
        <v>5</v>
      </c>
      <c r="K14" s="69"/>
      <c r="L14" s="55" t="str">
        <f t="shared" si="0"/>
        <v>Hudson</v>
      </c>
      <c r="M14" s="56">
        <f t="shared" si="1"/>
        <v>255720</v>
      </c>
      <c r="N14" s="56">
        <f t="shared" si="2"/>
        <v>121183</v>
      </c>
      <c r="O14" s="56">
        <f t="shared" si="3"/>
        <v>134537</v>
      </c>
      <c r="P14" s="55"/>
      <c r="Q14" s="54" t="e">
        <f>#REF!</f>
        <v>#REF!</v>
      </c>
      <c r="R14" s="92"/>
    </row>
    <row r="15" spans="1:18" ht="15">
      <c r="A15" s="7" t="s">
        <v>178</v>
      </c>
      <c r="B15" s="40">
        <v>23064</v>
      </c>
      <c r="C15" s="40">
        <v>20274</v>
      </c>
      <c r="D15" s="40">
        <v>2790</v>
      </c>
      <c r="F15" s="106">
        <v>16</v>
      </c>
      <c r="K15" s="69"/>
      <c r="L15" s="55" t="str">
        <f t="shared" si="0"/>
        <v>Hunterdon</v>
      </c>
      <c r="M15" s="56">
        <f t="shared" si="1"/>
        <v>23064</v>
      </c>
      <c r="N15" s="56">
        <f t="shared" si="2"/>
        <v>20274</v>
      </c>
      <c r="O15" s="56">
        <f t="shared" si="3"/>
        <v>2790</v>
      </c>
      <c r="P15" s="55"/>
      <c r="Q15" s="54" t="e">
        <f>#REF!</f>
        <v>#REF!</v>
      </c>
      <c r="R15" s="92"/>
    </row>
    <row r="16" spans="1:18" ht="15">
      <c r="A16" s="7" t="s">
        <v>256</v>
      </c>
      <c r="B16" s="40">
        <v>319793</v>
      </c>
      <c r="C16" s="40">
        <v>296673</v>
      </c>
      <c r="D16" s="40">
        <v>23120</v>
      </c>
      <c r="F16" s="106">
        <v>2</v>
      </c>
      <c r="K16" s="69"/>
      <c r="L16" s="55" t="str">
        <f t="shared" si="0"/>
        <v>Mercer</v>
      </c>
      <c r="M16" s="56">
        <f t="shared" si="1"/>
        <v>319793</v>
      </c>
      <c r="N16" s="56">
        <f t="shared" si="2"/>
        <v>296673</v>
      </c>
      <c r="O16" s="56">
        <f t="shared" si="3"/>
        <v>23120</v>
      </c>
      <c r="P16" s="55"/>
      <c r="Q16" s="54" t="e">
        <f>#REF!</f>
        <v>#REF!</v>
      </c>
      <c r="R16" s="92"/>
    </row>
    <row r="17" spans="1:18" ht="15">
      <c r="A17" s="7" t="s">
        <v>291</v>
      </c>
      <c r="B17" s="40">
        <v>125798</v>
      </c>
      <c r="C17" s="40">
        <v>74008</v>
      </c>
      <c r="D17" s="40">
        <v>51790</v>
      </c>
      <c r="F17" s="106">
        <v>11</v>
      </c>
      <c r="K17" s="69"/>
      <c r="L17" s="55" t="str">
        <f t="shared" si="0"/>
        <v>Middlesex</v>
      </c>
      <c r="M17" s="56">
        <f t="shared" si="1"/>
        <v>125798</v>
      </c>
      <c r="N17" s="56">
        <f t="shared" si="2"/>
        <v>74008</v>
      </c>
      <c r="O17" s="56">
        <f t="shared" si="3"/>
        <v>51790</v>
      </c>
      <c r="P17" s="55"/>
      <c r="Q17" s="54" t="e">
        <f>#REF!</f>
        <v>#REF!</v>
      </c>
      <c r="R17" s="92"/>
    </row>
    <row r="18" spans="1:18" ht="15">
      <c r="A18" s="7" t="s">
        <v>365</v>
      </c>
      <c r="B18" s="40">
        <v>161915</v>
      </c>
      <c r="C18" s="40">
        <v>153342</v>
      </c>
      <c r="D18" s="40">
        <v>8573</v>
      </c>
      <c r="F18" s="106">
        <v>8</v>
      </c>
      <c r="K18" s="69"/>
      <c r="L18" s="55" t="str">
        <f t="shared" si="0"/>
        <v>Monmouth</v>
      </c>
      <c r="M18" s="56">
        <f t="shared" si="1"/>
        <v>161915</v>
      </c>
      <c r="N18" s="56">
        <f t="shared" si="2"/>
        <v>153342</v>
      </c>
      <c r="O18" s="56">
        <f t="shared" si="3"/>
        <v>8573</v>
      </c>
      <c r="P18" s="55"/>
      <c r="Q18" s="54" t="e">
        <f>#REF!</f>
        <v>#REF!</v>
      </c>
      <c r="R18" s="92"/>
    </row>
    <row r="19" spans="1:18" ht="15">
      <c r="A19" s="7" t="s">
        <v>525</v>
      </c>
      <c r="B19" s="40">
        <v>146442</v>
      </c>
      <c r="C19" s="40">
        <v>77603</v>
      </c>
      <c r="D19" s="40">
        <v>68839</v>
      </c>
      <c r="F19" s="106">
        <v>10</v>
      </c>
      <c r="K19" s="69"/>
      <c r="L19" s="55" t="str">
        <f t="shared" si="0"/>
        <v>Morris</v>
      </c>
      <c r="M19" s="56">
        <f t="shared" si="1"/>
        <v>146442</v>
      </c>
      <c r="N19" s="56">
        <f t="shared" si="2"/>
        <v>77603</v>
      </c>
      <c r="O19" s="56">
        <f t="shared" si="3"/>
        <v>68839</v>
      </c>
      <c r="P19" s="55"/>
      <c r="Q19" s="54" t="e">
        <f>#REF!</f>
        <v>#REF!</v>
      </c>
      <c r="R19" s="92"/>
    </row>
    <row r="20" spans="1:18" ht="15">
      <c r="A20" s="7" t="s">
        <v>642</v>
      </c>
      <c r="B20" s="40">
        <v>257130</v>
      </c>
      <c r="C20" s="40">
        <v>228246</v>
      </c>
      <c r="D20" s="40">
        <v>28884</v>
      </c>
      <c r="F20" s="106">
        <v>4</v>
      </c>
      <c r="K20" s="69"/>
      <c r="L20" s="55" t="str">
        <f t="shared" si="0"/>
        <v>Ocean</v>
      </c>
      <c r="M20" s="56">
        <f t="shared" si="1"/>
        <v>257130</v>
      </c>
      <c r="N20" s="56">
        <f t="shared" si="2"/>
        <v>228246</v>
      </c>
      <c r="O20" s="56">
        <f t="shared" si="3"/>
        <v>28884</v>
      </c>
      <c r="P20" s="55"/>
      <c r="Q20" s="54" t="e">
        <f>#REF!</f>
        <v>#REF!</v>
      </c>
      <c r="R20" s="92"/>
    </row>
    <row r="21" spans="1:18" ht="15">
      <c r="A21" s="7" t="s">
        <v>740</v>
      </c>
      <c r="B21" s="40">
        <v>272458</v>
      </c>
      <c r="C21" s="40">
        <v>259481</v>
      </c>
      <c r="D21" s="40">
        <v>12977</v>
      </c>
      <c r="F21" s="106">
        <v>3</v>
      </c>
      <c r="K21" s="69"/>
      <c r="L21" s="55" t="str">
        <f t="shared" si="0"/>
        <v>Passaic</v>
      </c>
      <c r="M21" s="56">
        <f t="shared" si="1"/>
        <v>272458</v>
      </c>
      <c r="N21" s="56">
        <f t="shared" si="2"/>
        <v>259481</v>
      </c>
      <c r="O21" s="56">
        <f t="shared" si="3"/>
        <v>12977</v>
      </c>
      <c r="P21" s="55"/>
      <c r="Q21" s="54" t="e">
        <f>#REF!</f>
        <v>#REF!</v>
      </c>
      <c r="R21" s="92"/>
    </row>
    <row r="22" spans="1:18" ht="15">
      <c r="A22" s="7" t="s">
        <v>788</v>
      </c>
      <c r="B22" s="40">
        <v>2357</v>
      </c>
      <c r="C22" s="40">
        <v>488</v>
      </c>
      <c r="D22" s="40">
        <v>1869</v>
      </c>
      <c r="F22" s="106">
        <v>21</v>
      </c>
      <c r="K22" s="69"/>
      <c r="L22" s="55" t="str">
        <f t="shared" si="0"/>
        <v>Salem</v>
      </c>
      <c r="M22" s="56">
        <f t="shared" si="1"/>
        <v>2357</v>
      </c>
      <c r="N22" s="56">
        <f t="shared" si="2"/>
        <v>488</v>
      </c>
      <c r="O22" s="56">
        <f t="shared" si="3"/>
        <v>1869</v>
      </c>
      <c r="P22" s="55"/>
      <c r="Q22" s="54" t="e">
        <f>#REF!</f>
        <v>#REF!</v>
      </c>
      <c r="R22" s="92"/>
    </row>
    <row r="23" spans="1:18" ht="15">
      <c r="A23" s="7" t="s">
        <v>838</v>
      </c>
      <c r="B23" s="40">
        <v>82272</v>
      </c>
      <c r="C23" s="40">
        <v>75978</v>
      </c>
      <c r="D23" s="40">
        <v>6294</v>
      </c>
      <c r="F23" s="106">
        <v>15</v>
      </c>
      <c r="K23" s="69"/>
      <c r="L23" s="55" t="str">
        <f t="shared" si="0"/>
        <v>Somerset</v>
      </c>
      <c r="M23" s="56">
        <f t="shared" si="1"/>
        <v>82272</v>
      </c>
      <c r="N23" s="56">
        <f t="shared" si="2"/>
        <v>75978</v>
      </c>
      <c r="O23" s="56">
        <f t="shared" si="3"/>
        <v>6294</v>
      </c>
      <c r="P23" s="55"/>
      <c r="Q23" s="54" t="e">
        <f>#REF!</f>
        <v>#REF!</v>
      </c>
      <c r="R23" s="92"/>
    </row>
    <row r="24" spans="1:18" ht="15">
      <c r="A24" s="7" t="s">
        <v>916</v>
      </c>
      <c r="B24" s="40">
        <v>5470</v>
      </c>
      <c r="C24" s="40">
        <v>1426</v>
      </c>
      <c r="D24" s="40">
        <v>4044</v>
      </c>
      <c r="F24" s="106">
        <v>20</v>
      </c>
      <c r="K24" s="69"/>
      <c r="L24" s="55" t="str">
        <f t="shared" si="0"/>
        <v>Sussex</v>
      </c>
      <c r="M24" s="56">
        <f t="shared" si="1"/>
        <v>5470</v>
      </c>
      <c r="N24" s="56">
        <f t="shared" si="2"/>
        <v>1426</v>
      </c>
      <c r="O24" s="56">
        <f t="shared" si="3"/>
        <v>4044</v>
      </c>
      <c r="P24" s="55"/>
      <c r="Q24" s="54" t="e">
        <f>#REF!</f>
        <v>#REF!</v>
      </c>
      <c r="R24" s="92"/>
    </row>
    <row r="25" spans="1:18" ht="15">
      <c r="A25" s="7" t="s">
        <v>997</v>
      </c>
      <c r="B25" s="40">
        <v>121386</v>
      </c>
      <c r="C25" s="40">
        <v>89447</v>
      </c>
      <c r="D25" s="40">
        <v>31939</v>
      </c>
      <c r="F25" s="106">
        <v>12</v>
      </c>
      <c r="K25" s="69"/>
      <c r="L25" s="55" t="str">
        <f t="shared" si="0"/>
        <v>Union</v>
      </c>
      <c r="M25" s="56">
        <f t="shared" si="1"/>
        <v>121386</v>
      </c>
      <c r="N25" s="56">
        <f t="shared" si="2"/>
        <v>89447</v>
      </c>
      <c r="O25" s="56">
        <f t="shared" si="3"/>
        <v>31939</v>
      </c>
      <c r="P25" s="55"/>
      <c r="Q25" s="54" t="e">
        <f>#REF!</f>
        <v>#REF!</v>
      </c>
      <c r="R25" s="92"/>
    </row>
    <row r="26" spans="1:18" ht="15">
      <c r="A26" s="7" t="s">
        <v>1062</v>
      </c>
      <c r="B26" s="40">
        <v>10664</v>
      </c>
      <c r="C26" s="40">
        <v>10663</v>
      </c>
      <c r="D26" s="40">
        <v>1</v>
      </c>
      <c r="F26" s="106">
        <v>19</v>
      </c>
      <c r="K26" s="69"/>
      <c r="L26" s="55" t="str">
        <f t="shared" si="0"/>
        <v>Warren</v>
      </c>
      <c r="M26" s="56">
        <f t="shared" si="1"/>
        <v>10664</v>
      </c>
      <c r="N26" s="56">
        <f t="shared" si="2"/>
        <v>10663</v>
      </c>
      <c r="O26" s="56">
        <f t="shared" si="3"/>
        <v>1</v>
      </c>
      <c r="P26" s="55"/>
      <c r="Q26" s="54" t="e">
        <f>#REF!</f>
        <v>#REF!</v>
      </c>
      <c r="R26" s="92"/>
    </row>
    <row r="27" spans="1:18" ht="15">
      <c r="A27" s="7" t="s">
        <v>864</v>
      </c>
      <c r="B27" s="40">
        <v>0</v>
      </c>
      <c r="C27" s="40">
        <v>0</v>
      </c>
      <c r="D27" s="40">
        <v>0</v>
      </c>
      <c r="E27" s="35"/>
      <c r="F27" s="100"/>
      <c r="G27" s="93"/>
      <c r="K27" s="69"/>
      <c r="L27" s="55" t="str">
        <f t="shared" si="0"/>
        <v>State buildings</v>
      </c>
      <c r="M27" s="56">
        <f t="shared" si="1"/>
        <v>0</v>
      </c>
      <c r="N27" s="56">
        <f t="shared" si="2"/>
        <v>0</v>
      </c>
      <c r="O27" s="56">
        <f t="shared" si="3"/>
        <v>0</v>
      </c>
      <c r="P27" s="55"/>
      <c r="Q27" s="57"/>
      <c r="R27" s="71"/>
    </row>
    <row r="28" spans="1:18" ht="15">
      <c r="A28" s="7"/>
      <c r="B28" s="40"/>
      <c r="C28" s="40"/>
      <c r="D28" s="40"/>
      <c r="E28" s="40"/>
      <c r="F28" s="105"/>
      <c r="K28" s="69"/>
      <c r="L28" s="55"/>
      <c r="M28" s="56"/>
      <c r="N28" s="56"/>
      <c r="O28" s="56"/>
      <c r="P28" s="55"/>
      <c r="Q28" s="57"/>
      <c r="R28" s="71"/>
    </row>
    <row r="29" spans="1:18" ht="15">
      <c r="A29" s="7" t="s">
        <v>1721</v>
      </c>
      <c r="B29" s="31">
        <f>SUM(B6:B27)</f>
        <v>2848980</v>
      </c>
      <c r="C29" s="31">
        <f>SUM(C6:C27)</f>
        <v>2380107</v>
      </c>
      <c r="D29" s="31">
        <f>SUM(D6:D27)</f>
        <v>468873</v>
      </c>
      <c r="E29" s="31"/>
      <c r="K29" s="69"/>
      <c r="L29" s="58" t="str">
        <f>A29</f>
        <v>New Jersey</v>
      </c>
      <c r="M29" s="59">
        <f>B29</f>
        <v>2848980</v>
      </c>
      <c r="N29" s="59">
        <f>C29</f>
        <v>2380107</v>
      </c>
      <c r="O29" s="59">
        <f>D29</f>
        <v>468873</v>
      </c>
      <c r="P29" s="60"/>
      <c r="Q29" s="60"/>
      <c r="R29" s="71"/>
    </row>
    <row r="30" spans="11:18" ht="15.75" thickBot="1">
      <c r="K30" s="79"/>
      <c r="L30" s="80"/>
      <c r="M30" s="80"/>
      <c r="N30" s="80"/>
      <c r="O30" s="80"/>
      <c r="P30" s="80"/>
      <c r="Q30" s="80"/>
      <c r="R30" s="81"/>
    </row>
    <row r="31" spans="11:18" ht="15" customHeight="1" thickTop="1">
      <c r="K31" s="72"/>
      <c r="L31" s="51"/>
      <c r="M31" s="51"/>
      <c r="N31" s="51"/>
      <c r="O31" s="51"/>
      <c r="P31" s="51"/>
      <c r="Q31" s="51"/>
      <c r="R31" s="73"/>
    </row>
    <row r="32" spans="11:18" ht="15" customHeight="1">
      <c r="K32" s="87"/>
      <c r="L32" s="86" t="s">
        <v>1777</v>
      </c>
      <c r="M32" s="84">
        <v>3171260</v>
      </c>
      <c r="N32" s="84">
        <v>322043</v>
      </c>
      <c r="O32" s="84">
        <v>2849217</v>
      </c>
      <c r="P32" s="88"/>
      <c r="Q32" s="88"/>
      <c r="R32" s="89"/>
    </row>
    <row r="33" spans="11:18" ht="15" customHeight="1">
      <c r="K33" s="87"/>
      <c r="L33" s="86" t="s">
        <v>1773</v>
      </c>
      <c r="M33" s="84">
        <v>3975570</v>
      </c>
      <c r="N33" s="84">
        <v>3580743</v>
      </c>
      <c r="O33" s="84">
        <v>394827</v>
      </c>
      <c r="P33" s="88"/>
      <c r="Q33" s="88"/>
      <c r="R33" s="89"/>
    </row>
    <row r="34" spans="11:18" ht="15" customHeight="1">
      <c r="K34" s="87"/>
      <c r="L34" s="86" t="s">
        <v>1771</v>
      </c>
      <c r="M34" s="84">
        <v>4354854</v>
      </c>
      <c r="N34" s="84">
        <v>3685339</v>
      </c>
      <c r="O34" s="84">
        <v>669515</v>
      </c>
      <c r="P34" s="88"/>
      <c r="Q34" s="88"/>
      <c r="R34" s="89"/>
    </row>
    <row r="35" spans="11:18" ht="15" customHeight="1">
      <c r="K35" s="87"/>
      <c r="L35" s="86" t="s">
        <v>1770</v>
      </c>
      <c r="M35" s="84">
        <v>3924524</v>
      </c>
      <c r="N35" s="84">
        <v>3307007</v>
      </c>
      <c r="O35" s="84">
        <v>617517</v>
      </c>
      <c r="P35" s="88"/>
      <c r="Q35" s="88"/>
      <c r="R35" s="89"/>
    </row>
    <row r="36" spans="11:18" ht="15" customHeight="1">
      <c r="K36" s="87"/>
      <c r="L36" s="86" t="s">
        <v>1769</v>
      </c>
      <c r="M36" s="84">
        <v>3941875</v>
      </c>
      <c r="N36" s="84">
        <v>3369478</v>
      </c>
      <c r="O36" s="84">
        <v>572397</v>
      </c>
      <c r="P36" s="88"/>
      <c r="Q36" s="88"/>
      <c r="R36" s="89"/>
    </row>
    <row r="37" spans="11:18" ht="15" customHeight="1">
      <c r="K37" s="72"/>
      <c r="L37" s="86" t="s">
        <v>1768</v>
      </c>
      <c r="M37" s="84">
        <v>4914299</v>
      </c>
      <c r="N37" s="84">
        <v>4108107</v>
      </c>
      <c r="O37" s="84">
        <v>806192</v>
      </c>
      <c r="P37" s="51"/>
      <c r="Q37" s="51"/>
      <c r="R37" s="73"/>
    </row>
    <row r="38" spans="11:18" ht="15" customHeight="1">
      <c r="K38" s="72"/>
      <c r="L38" s="49" t="s">
        <v>1766</v>
      </c>
      <c r="M38" s="82">
        <v>4643798</v>
      </c>
      <c r="N38" s="82">
        <v>3830116</v>
      </c>
      <c r="O38" s="82">
        <v>813682</v>
      </c>
      <c r="P38" s="51"/>
      <c r="Q38" s="51"/>
      <c r="R38" s="73"/>
    </row>
    <row r="39" spans="11:18" ht="15" customHeight="1">
      <c r="K39" s="72"/>
      <c r="L39" s="49" t="s">
        <v>1764</v>
      </c>
      <c r="M39" s="50">
        <v>4919182</v>
      </c>
      <c r="N39" s="50">
        <v>4239478</v>
      </c>
      <c r="O39" s="50">
        <v>679704</v>
      </c>
      <c r="P39" s="51"/>
      <c r="Q39" s="51"/>
      <c r="R39" s="73"/>
    </row>
    <row r="40" spans="11:18" ht="15" customHeight="1">
      <c r="K40" s="72"/>
      <c r="L40" s="49" t="s">
        <v>1751</v>
      </c>
      <c r="M40" s="50">
        <v>4185749</v>
      </c>
      <c r="N40" s="50">
        <v>3570583</v>
      </c>
      <c r="O40" s="50">
        <v>615166</v>
      </c>
      <c r="P40" s="51"/>
      <c r="Q40" s="51"/>
      <c r="R40" s="73"/>
    </row>
    <row r="41" spans="11:18" ht="15" customHeight="1">
      <c r="K41" s="72"/>
      <c r="L41" s="49" t="s">
        <v>1752</v>
      </c>
      <c r="M41" s="50">
        <v>2770339</v>
      </c>
      <c r="N41" s="50">
        <v>2135777</v>
      </c>
      <c r="O41" s="50">
        <v>634562</v>
      </c>
      <c r="P41" s="51"/>
      <c r="Q41" s="51"/>
      <c r="R41" s="73"/>
    </row>
    <row r="42" spans="11:18" ht="15" customHeight="1">
      <c r="K42" s="72"/>
      <c r="L42" s="49" t="s">
        <v>1753</v>
      </c>
      <c r="M42" s="50">
        <v>3566620</v>
      </c>
      <c r="N42" s="50">
        <v>3048130</v>
      </c>
      <c r="O42" s="50">
        <v>518490</v>
      </c>
      <c r="P42" s="51"/>
      <c r="Q42" s="51"/>
      <c r="R42" s="73"/>
    </row>
    <row r="43" spans="11:18" ht="15" customHeight="1">
      <c r="K43" s="72"/>
      <c r="L43" s="49" t="s">
        <v>1754</v>
      </c>
      <c r="M43" s="50">
        <v>5724124</v>
      </c>
      <c r="N43" s="50">
        <v>4919895</v>
      </c>
      <c r="O43" s="50">
        <v>804229</v>
      </c>
      <c r="P43" s="51"/>
      <c r="Q43" s="51"/>
      <c r="R43" s="73"/>
    </row>
    <row r="44" spans="11:18" ht="15" customHeight="1">
      <c r="K44" s="72"/>
      <c r="L44" s="49" t="s">
        <v>1755</v>
      </c>
      <c r="M44" s="50">
        <v>8031382</v>
      </c>
      <c r="N44" s="50">
        <v>6870293</v>
      </c>
      <c r="O44" s="50">
        <v>1161089</v>
      </c>
      <c r="P44" s="51"/>
      <c r="Q44" s="51"/>
      <c r="R44" s="73"/>
    </row>
    <row r="45" spans="11:18" ht="15" customHeight="1">
      <c r="K45" s="72"/>
      <c r="L45" s="49" t="s">
        <v>1756</v>
      </c>
      <c r="M45" s="50">
        <v>7442999</v>
      </c>
      <c r="N45" s="50">
        <v>6522650</v>
      </c>
      <c r="O45" s="50">
        <v>920349</v>
      </c>
      <c r="P45" s="51"/>
      <c r="Q45" s="51"/>
      <c r="R45" s="73"/>
    </row>
    <row r="46" spans="11:18" ht="15" customHeight="1">
      <c r="K46" s="72"/>
      <c r="L46" s="49" t="s">
        <v>1757</v>
      </c>
      <c r="M46" s="50">
        <v>6916014</v>
      </c>
      <c r="N46" s="50">
        <v>5907949</v>
      </c>
      <c r="O46" s="50">
        <v>1008065</v>
      </c>
      <c r="P46" s="51"/>
      <c r="Q46" s="51"/>
      <c r="R46" s="73"/>
    </row>
    <row r="47" spans="11:18" ht="15" customHeight="1">
      <c r="K47" s="72"/>
      <c r="L47" s="49" t="s">
        <v>1758</v>
      </c>
      <c r="M47" s="50">
        <v>7166161</v>
      </c>
      <c r="N47" s="50">
        <v>6331216</v>
      </c>
      <c r="O47" s="50">
        <v>834945</v>
      </c>
      <c r="P47" s="51"/>
      <c r="Q47" s="51"/>
      <c r="R47" s="73"/>
    </row>
    <row r="48" spans="11:18" ht="15" customHeight="1">
      <c r="K48" s="72"/>
      <c r="L48" s="49" t="s">
        <v>1759</v>
      </c>
      <c r="M48" s="50">
        <v>10250691</v>
      </c>
      <c r="N48" s="50">
        <v>8833568</v>
      </c>
      <c r="O48" s="50">
        <v>1417123</v>
      </c>
      <c r="P48" s="51"/>
      <c r="Q48" s="51"/>
      <c r="R48" s="73"/>
    </row>
    <row r="49" spans="11:18" ht="15" customHeight="1">
      <c r="K49" s="72"/>
      <c r="L49" s="49" t="s">
        <v>1760</v>
      </c>
      <c r="M49" s="50">
        <v>6423661</v>
      </c>
      <c r="N49" s="50">
        <v>5182943</v>
      </c>
      <c r="O49" s="50">
        <v>1240718</v>
      </c>
      <c r="P49" s="51"/>
      <c r="Q49" s="51"/>
      <c r="R49" s="73"/>
    </row>
    <row r="50" spans="11:18" ht="15" customHeight="1">
      <c r="K50" s="72"/>
      <c r="L50" s="49" t="s">
        <v>1761</v>
      </c>
      <c r="M50" s="50">
        <v>9222520</v>
      </c>
      <c r="N50" s="50">
        <v>7775591</v>
      </c>
      <c r="O50" s="50">
        <v>1446929</v>
      </c>
      <c r="P50" s="51"/>
      <c r="Q50" s="51"/>
      <c r="R50" s="73"/>
    </row>
    <row r="51" spans="11:18" ht="15" customHeight="1">
      <c r="K51" s="72"/>
      <c r="L51" s="49" t="s">
        <v>1762</v>
      </c>
      <c r="M51" s="50">
        <v>9207429</v>
      </c>
      <c r="N51" s="50">
        <v>8323276</v>
      </c>
      <c r="O51" s="50">
        <v>884153</v>
      </c>
      <c r="P51" s="51"/>
      <c r="Q51" s="51"/>
      <c r="R51" s="73"/>
    </row>
    <row r="52" spans="11:18" ht="15" customHeight="1" thickBot="1">
      <c r="K52" s="74"/>
      <c r="L52" s="75" t="s">
        <v>1763</v>
      </c>
      <c r="M52" s="95">
        <v>6991281</v>
      </c>
      <c r="N52" s="95">
        <v>5755426</v>
      </c>
      <c r="O52" s="95">
        <v>1235855</v>
      </c>
      <c r="P52" s="76"/>
      <c r="Q52" s="76"/>
      <c r="R52" s="77"/>
    </row>
    <row r="53" ht="15" customHeight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1774</v>
      </c>
      <c r="B1"/>
      <c r="C1"/>
      <c r="D1"/>
      <c r="F1"/>
    </row>
    <row r="2" spans="1:6" ht="13.5" customHeight="1">
      <c r="A2" s="14" t="s">
        <v>1780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865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982</v>
      </c>
      <c r="C5" s="22" t="s">
        <v>986</v>
      </c>
      <c r="D5"/>
      <c r="E5"/>
      <c r="F5" s="14"/>
      <c r="G5" s="14"/>
      <c r="H5" s="17"/>
      <c r="I5" s="14"/>
      <c r="J5" s="14"/>
      <c r="K5" s="14"/>
      <c r="L5" s="14"/>
      <c r="M5" s="17" t="s">
        <v>866</v>
      </c>
      <c r="N5" s="14"/>
      <c r="O5" s="14"/>
      <c r="P5" s="14"/>
      <c r="Q5" s="14"/>
      <c r="R5" s="14"/>
      <c r="S5" s="14"/>
      <c r="T5" s="23" t="s">
        <v>867</v>
      </c>
    </row>
    <row r="6" spans="1:20" s="15" customFormat="1" ht="12.75" customHeight="1" thickBot="1">
      <c r="A6" s="5" t="s">
        <v>985</v>
      </c>
      <c r="B6" s="24" t="s">
        <v>983</v>
      </c>
      <c r="C6" s="5" t="s">
        <v>1749</v>
      </c>
      <c r="D6" s="5" t="s">
        <v>984</v>
      </c>
      <c r="E6" s="25" t="s">
        <v>1122</v>
      </c>
      <c r="F6" s="26" t="s">
        <v>489</v>
      </c>
      <c r="G6" s="26" t="s">
        <v>490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</row>
    <row r="7" spans="2:20" s="15" customFormat="1" ht="12.75" customHeight="1" thickTop="1">
      <c r="B7" s="28"/>
      <c r="D7" s="7" t="s">
        <v>1123</v>
      </c>
      <c r="E7" s="30"/>
      <c r="F7" s="20">
        <f>SUM(F31:F53)</f>
        <v>12362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942</v>
      </c>
      <c r="J7" s="20">
        <f t="shared" si="0"/>
        <v>5595</v>
      </c>
      <c r="K7" s="20">
        <f t="shared" si="0"/>
        <v>0</v>
      </c>
      <c r="L7" s="20">
        <f t="shared" si="0"/>
        <v>0</v>
      </c>
      <c r="M7" s="20">
        <f t="shared" si="0"/>
        <v>175261</v>
      </c>
      <c r="N7" s="20">
        <f t="shared" si="0"/>
        <v>0</v>
      </c>
      <c r="O7" s="20">
        <f t="shared" si="0"/>
        <v>1151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25971</v>
      </c>
      <c r="T7" s="20">
        <f t="shared" si="0"/>
        <v>99365</v>
      </c>
    </row>
    <row r="8" spans="2:20" s="15" customFormat="1" ht="12.75" customHeight="1">
      <c r="B8" s="28"/>
      <c r="D8" s="7" t="s">
        <v>1190</v>
      </c>
      <c r="E8" s="30"/>
      <c r="F8" s="20">
        <f>SUM(F54:F123)</f>
        <v>324366</v>
      </c>
      <c r="G8" s="20">
        <f aca="true" t="shared" si="1" ref="G8:T8">SUM(G54:G123)</f>
        <v>2542</v>
      </c>
      <c r="H8" s="20">
        <f t="shared" si="1"/>
        <v>0</v>
      </c>
      <c r="I8" s="20">
        <f t="shared" si="1"/>
        <v>4706</v>
      </c>
      <c r="J8" s="20">
        <f t="shared" si="1"/>
        <v>13035</v>
      </c>
      <c r="K8" s="20">
        <f t="shared" si="1"/>
        <v>0</v>
      </c>
      <c r="L8" s="20">
        <f t="shared" si="1"/>
        <v>0</v>
      </c>
      <c r="M8" s="20">
        <f t="shared" si="1"/>
        <v>1275596</v>
      </c>
      <c r="N8" s="20">
        <f t="shared" si="1"/>
        <v>580361</v>
      </c>
      <c r="O8" s="20">
        <f t="shared" si="1"/>
        <v>41574</v>
      </c>
      <c r="P8" s="20">
        <f t="shared" si="1"/>
        <v>3658</v>
      </c>
      <c r="Q8" s="20">
        <f t="shared" si="1"/>
        <v>0</v>
      </c>
      <c r="R8" s="20">
        <f t="shared" si="1"/>
        <v>114897</v>
      </c>
      <c r="S8" s="20">
        <f t="shared" si="1"/>
        <v>671818</v>
      </c>
      <c r="T8" s="20">
        <f t="shared" si="1"/>
        <v>19453</v>
      </c>
    </row>
    <row r="9" spans="2:20" s="15" customFormat="1" ht="12.75" customHeight="1">
      <c r="B9" s="28"/>
      <c r="D9" s="7" t="s">
        <v>1401</v>
      </c>
      <c r="E9" s="30"/>
      <c r="F9" s="20">
        <f>SUM(F124:F163)</f>
        <v>89073</v>
      </c>
      <c r="G9" s="20">
        <f aca="true" t="shared" si="2" ref="G9:T9">SUM(G124:G163)</f>
        <v>27891</v>
      </c>
      <c r="H9" s="20">
        <f t="shared" si="2"/>
        <v>0</v>
      </c>
      <c r="I9" s="20">
        <f t="shared" si="2"/>
        <v>9284</v>
      </c>
      <c r="J9" s="20">
        <f t="shared" si="2"/>
        <v>32096</v>
      </c>
      <c r="K9" s="20">
        <f t="shared" si="2"/>
        <v>0</v>
      </c>
      <c r="L9" s="20">
        <f t="shared" si="2"/>
        <v>133</v>
      </c>
      <c r="M9" s="20">
        <f t="shared" si="2"/>
        <v>728875</v>
      </c>
      <c r="N9" s="20">
        <f t="shared" si="2"/>
        <v>0</v>
      </c>
      <c r="O9" s="20">
        <f t="shared" si="2"/>
        <v>171878</v>
      </c>
      <c r="P9" s="20">
        <f t="shared" si="2"/>
        <v>10135</v>
      </c>
      <c r="Q9" s="20">
        <f t="shared" si="2"/>
        <v>0</v>
      </c>
      <c r="R9" s="20">
        <f t="shared" si="2"/>
        <v>10008</v>
      </c>
      <c r="S9" s="20">
        <f t="shared" si="2"/>
        <v>1693136</v>
      </c>
      <c r="T9" s="20">
        <f t="shared" si="2"/>
        <v>256600</v>
      </c>
    </row>
    <row r="10" spans="2:20" s="15" customFormat="1" ht="12.75" customHeight="1">
      <c r="B10" s="28"/>
      <c r="D10" s="7" t="s">
        <v>1520</v>
      </c>
      <c r="E10" s="30"/>
      <c r="F10" s="20">
        <f>SUM(F164:F200)</f>
        <v>168529</v>
      </c>
      <c r="G10" s="20">
        <f aca="true" t="shared" si="3" ref="G10:T10">SUM(G164:G200)</f>
        <v>12732</v>
      </c>
      <c r="H10" s="20">
        <f t="shared" si="3"/>
        <v>0</v>
      </c>
      <c r="I10" s="20">
        <f t="shared" si="3"/>
        <v>21610</v>
      </c>
      <c r="J10" s="20">
        <f t="shared" si="3"/>
        <v>68951</v>
      </c>
      <c r="K10" s="20">
        <f t="shared" si="3"/>
        <v>0</v>
      </c>
      <c r="L10" s="20">
        <f t="shared" si="3"/>
        <v>0</v>
      </c>
      <c r="M10" s="20">
        <f t="shared" si="3"/>
        <v>769639</v>
      </c>
      <c r="N10" s="20">
        <f t="shared" si="3"/>
        <v>0</v>
      </c>
      <c r="O10" s="20">
        <f t="shared" si="3"/>
        <v>19500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65637</v>
      </c>
      <c r="T10" s="20">
        <f t="shared" si="3"/>
        <v>63213</v>
      </c>
    </row>
    <row r="11" spans="2:20" s="15" customFormat="1" ht="12.75" customHeight="1">
      <c r="B11" s="28"/>
      <c r="D11" s="7" t="s">
        <v>1632</v>
      </c>
      <c r="E11" s="30"/>
      <c r="F11" s="20">
        <f>SUM(F201:F216)</f>
        <v>10798</v>
      </c>
      <c r="G11" s="20">
        <f aca="true" t="shared" si="4" ref="G11:T11">SUM(G201:G216)</f>
        <v>4482</v>
      </c>
      <c r="H11" s="20">
        <f t="shared" si="4"/>
        <v>0</v>
      </c>
      <c r="I11" s="20">
        <f t="shared" si="4"/>
        <v>0</v>
      </c>
      <c r="J11" s="20">
        <f t="shared" si="4"/>
        <v>3549</v>
      </c>
      <c r="K11" s="20">
        <f t="shared" si="4"/>
        <v>0</v>
      </c>
      <c r="L11" s="20">
        <f t="shared" si="4"/>
        <v>455</v>
      </c>
      <c r="M11" s="20">
        <f t="shared" si="4"/>
        <v>57761</v>
      </c>
      <c r="N11" s="20">
        <f t="shared" si="4"/>
        <v>0</v>
      </c>
      <c r="O11" s="20">
        <f t="shared" si="4"/>
        <v>0</v>
      </c>
      <c r="P11" s="20">
        <f t="shared" si="4"/>
        <v>1125</v>
      </c>
      <c r="Q11" s="20">
        <f t="shared" si="4"/>
        <v>0</v>
      </c>
      <c r="R11" s="20">
        <f t="shared" si="4"/>
        <v>0</v>
      </c>
      <c r="S11" s="20">
        <f t="shared" si="4"/>
        <v>17142</v>
      </c>
      <c r="T11" s="20">
        <f t="shared" si="4"/>
        <v>14237</v>
      </c>
    </row>
    <row r="12" spans="2:20" s="15" customFormat="1" ht="12.75" customHeight="1">
      <c r="B12" s="28"/>
      <c r="D12" s="7" t="s">
        <v>1681</v>
      </c>
      <c r="E12" s="30"/>
      <c r="F12" s="20">
        <f>SUM(F217:F230)</f>
        <v>110507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7015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158020</v>
      </c>
      <c r="Q12" s="20">
        <f t="shared" si="5"/>
        <v>1032</v>
      </c>
      <c r="R12" s="20">
        <f t="shared" si="5"/>
        <v>1307</v>
      </c>
      <c r="S12" s="20">
        <f t="shared" si="5"/>
        <v>229186</v>
      </c>
      <c r="T12" s="20">
        <f t="shared" si="5"/>
        <v>178693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159862</v>
      </c>
      <c r="G13" s="20">
        <f aca="true" t="shared" si="6" ref="G13:T13">SUM(G231:G252)</f>
        <v>22616</v>
      </c>
      <c r="H13" s="20">
        <f t="shared" si="6"/>
        <v>0</v>
      </c>
      <c r="I13" s="20">
        <f t="shared" si="6"/>
        <v>18815</v>
      </c>
      <c r="J13" s="20">
        <f t="shared" si="6"/>
        <v>44490</v>
      </c>
      <c r="K13" s="20">
        <f t="shared" si="6"/>
        <v>4243</v>
      </c>
      <c r="L13" s="20">
        <f t="shared" si="6"/>
        <v>0</v>
      </c>
      <c r="M13" s="20">
        <f t="shared" si="6"/>
        <v>1108275</v>
      </c>
      <c r="N13" s="20">
        <f t="shared" si="6"/>
        <v>265</v>
      </c>
      <c r="O13" s="20">
        <f t="shared" si="6"/>
        <v>3510</v>
      </c>
      <c r="P13" s="20">
        <f t="shared" si="6"/>
        <v>0</v>
      </c>
      <c r="Q13" s="20">
        <f t="shared" si="6"/>
        <v>0</v>
      </c>
      <c r="R13" s="20">
        <f t="shared" si="6"/>
        <v>21830</v>
      </c>
      <c r="S13" s="20">
        <f t="shared" si="6"/>
        <v>441283</v>
      </c>
      <c r="T13" s="20">
        <f t="shared" si="6"/>
        <v>17866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189014</v>
      </c>
      <c r="G14" s="20">
        <f aca="true" t="shared" si="7" ref="G14:T14">SUM(G253:G276)</f>
        <v>18734</v>
      </c>
      <c r="H14" s="20">
        <f t="shared" si="7"/>
        <v>0</v>
      </c>
      <c r="I14" s="20">
        <f t="shared" si="7"/>
        <v>10693</v>
      </c>
      <c r="J14" s="20">
        <f t="shared" si="7"/>
        <v>5148</v>
      </c>
      <c r="K14" s="20">
        <f t="shared" si="7"/>
        <v>0</v>
      </c>
      <c r="L14" s="20">
        <f t="shared" si="7"/>
        <v>0</v>
      </c>
      <c r="M14" s="20">
        <f t="shared" si="7"/>
        <v>1710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243200</v>
      </c>
      <c r="S14" s="20">
        <f t="shared" si="7"/>
        <v>31946</v>
      </c>
      <c r="T14" s="20">
        <f t="shared" si="7"/>
        <v>25038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255720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33690</v>
      </c>
      <c r="J15" s="20">
        <f t="shared" si="8"/>
        <v>66925</v>
      </c>
      <c r="K15" s="20">
        <f t="shared" si="8"/>
        <v>0</v>
      </c>
      <c r="L15" s="20">
        <f t="shared" si="8"/>
        <v>0</v>
      </c>
      <c r="M15" s="20">
        <f t="shared" si="8"/>
        <v>6247781</v>
      </c>
      <c r="N15" s="20">
        <f t="shared" si="8"/>
        <v>1</v>
      </c>
      <c r="O15" s="20">
        <f t="shared" si="8"/>
        <v>385237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124150</v>
      </c>
      <c r="T15" s="20">
        <f t="shared" si="8"/>
        <v>0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23064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21237</v>
      </c>
      <c r="J16" s="20">
        <f t="shared" si="9"/>
        <v>7884</v>
      </c>
      <c r="K16" s="20">
        <f t="shared" si="9"/>
        <v>0</v>
      </c>
      <c r="L16" s="20">
        <f t="shared" si="9"/>
        <v>0</v>
      </c>
      <c r="M16" s="20">
        <f t="shared" si="9"/>
        <v>20608</v>
      </c>
      <c r="N16" s="20">
        <f t="shared" si="9"/>
        <v>1502</v>
      </c>
      <c r="O16" s="20">
        <f t="shared" si="9"/>
        <v>96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39748</v>
      </c>
      <c r="T16" s="20">
        <f t="shared" si="9"/>
        <v>74356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319793</v>
      </c>
      <c r="G17" s="20">
        <f aca="true" t="shared" si="10" ref="G17:T17">SUM(G315:G327)</f>
        <v>8735</v>
      </c>
      <c r="H17" s="20">
        <f t="shared" si="10"/>
        <v>0</v>
      </c>
      <c r="I17" s="20">
        <f t="shared" si="10"/>
        <v>5018</v>
      </c>
      <c r="J17" s="20">
        <f t="shared" si="10"/>
        <v>10661</v>
      </c>
      <c r="K17" s="20">
        <f t="shared" si="10"/>
        <v>0</v>
      </c>
      <c r="L17" s="20">
        <f t="shared" si="10"/>
        <v>0</v>
      </c>
      <c r="M17" s="20">
        <f t="shared" si="10"/>
        <v>350720</v>
      </c>
      <c r="N17" s="20">
        <f t="shared" si="10"/>
        <v>142048</v>
      </c>
      <c r="O17" s="20">
        <f t="shared" si="10"/>
        <v>40251</v>
      </c>
      <c r="P17" s="20">
        <f t="shared" si="10"/>
        <v>2624</v>
      </c>
      <c r="Q17" s="20">
        <f t="shared" si="10"/>
        <v>0</v>
      </c>
      <c r="R17" s="20">
        <f t="shared" si="10"/>
        <v>192</v>
      </c>
      <c r="S17" s="20">
        <f t="shared" si="10"/>
        <v>221238</v>
      </c>
      <c r="T17" s="20">
        <f t="shared" si="10"/>
        <v>12606</v>
      </c>
    </row>
    <row r="18" spans="2:20" s="15" customFormat="1" ht="12.75" customHeight="1">
      <c r="B18" s="28"/>
      <c r="D18" s="7" t="s">
        <v>291</v>
      </c>
      <c r="E18" s="30"/>
      <c r="F18" s="20">
        <f>SUM(F328:F352)</f>
        <v>125798</v>
      </c>
      <c r="G18" s="20">
        <f aca="true" t="shared" si="11" ref="G18:T18">SUM(G328:G352)</f>
        <v>389039</v>
      </c>
      <c r="H18" s="20">
        <f t="shared" si="11"/>
        <v>59745</v>
      </c>
      <c r="I18" s="20">
        <f t="shared" si="11"/>
        <v>0</v>
      </c>
      <c r="J18" s="20">
        <f t="shared" si="11"/>
        <v>49374</v>
      </c>
      <c r="K18" s="20">
        <f t="shared" si="11"/>
        <v>0</v>
      </c>
      <c r="L18" s="20">
        <f t="shared" si="11"/>
        <v>0</v>
      </c>
      <c r="M18" s="20">
        <f t="shared" si="11"/>
        <v>1326573</v>
      </c>
      <c r="N18" s="20">
        <f t="shared" si="11"/>
        <v>181397</v>
      </c>
      <c r="O18" s="20">
        <f t="shared" si="11"/>
        <v>60861</v>
      </c>
      <c r="P18" s="20">
        <f t="shared" si="11"/>
        <v>633215</v>
      </c>
      <c r="Q18" s="20">
        <f t="shared" si="11"/>
        <v>0</v>
      </c>
      <c r="R18" s="20">
        <f t="shared" si="11"/>
        <v>115952</v>
      </c>
      <c r="S18" s="20">
        <f t="shared" si="11"/>
        <v>1363125</v>
      </c>
      <c r="T18" s="20">
        <f t="shared" si="11"/>
        <v>147850</v>
      </c>
    </row>
    <row r="19" spans="2:20" s="15" customFormat="1" ht="12.75" customHeight="1">
      <c r="B19" s="28"/>
      <c r="D19" s="7" t="s">
        <v>365</v>
      </c>
      <c r="E19" s="30"/>
      <c r="F19" s="20">
        <f>SUM(F353:F405)</f>
        <v>161915</v>
      </c>
      <c r="G19" s="20">
        <f aca="true" t="shared" si="12" ref="G19:T19">SUM(G353:G405)</f>
        <v>48053</v>
      </c>
      <c r="H19" s="20">
        <f t="shared" si="12"/>
        <v>0</v>
      </c>
      <c r="I19" s="20">
        <f t="shared" si="12"/>
        <v>13283</v>
      </c>
      <c r="J19" s="20">
        <f t="shared" si="12"/>
        <v>15247</v>
      </c>
      <c r="K19" s="20">
        <f t="shared" si="12"/>
        <v>54400</v>
      </c>
      <c r="L19" s="20">
        <f t="shared" si="12"/>
        <v>0</v>
      </c>
      <c r="M19" s="20">
        <f t="shared" si="12"/>
        <v>679276</v>
      </c>
      <c r="N19" s="20">
        <f t="shared" si="12"/>
        <v>0</v>
      </c>
      <c r="O19" s="20">
        <f t="shared" si="12"/>
        <v>190318</v>
      </c>
      <c r="P19" s="20">
        <f t="shared" si="12"/>
        <v>7524</v>
      </c>
      <c r="Q19" s="20">
        <f t="shared" si="12"/>
        <v>0</v>
      </c>
      <c r="R19" s="20">
        <f t="shared" si="12"/>
        <v>9350</v>
      </c>
      <c r="S19" s="20">
        <f t="shared" si="12"/>
        <v>143739</v>
      </c>
      <c r="T19" s="20">
        <f t="shared" si="12"/>
        <v>156438</v>
      </c>
    </row>
    <row r="20" spans="2:20" s="15" customFormat="1" ht="12.75" customHeight="1">
      <c r="B20" s="28"/>
      <c r="D20" s="7" t="s">
        <v>525</v>
      </c>
      <c r="E20" s="30"/>
      <c r="F20" s="20">
        <f>SUM(F406:F444)</f>
        <v>146442</v>
      </c>
      <c r="G20" s="20">
        <f aca="true" t="shared" si="13" ref="G20:T20">SUM(G406:G444)</f>
        <v>116538</v>
      </c>
      <c r="H20" s="20">
        <f t="shared" si="13"/>
        <v>0</v>
      </c>
      <c r="I20" s="20">
        <f t="shared" si="13"/>
        <v>29870</v>
      </c>
      <c r="J20" s="20">
        <f t="shared" si="13"/>
        <v>48228</v>
      </c>
      <c r="K20" s="20">
        <f t="shared" si="13"/>
        <v>0</v>
      </c>
      <c r="L20" s="20">
        <f t="shared" si="13"/>
        <v>0</v>
      </c>
      <c r="M20" s="20">
        <f t="shared" si="13"/>
        <v>536842</v>
      </c>
      <c r="N20" s="20">
        <f t="shared" si="13"/>
        <v>134155</v>
      </c>
      <c r="O20" s="20">
        <f t="shared" si="13"/>
        <v>31586</v>
      </c>
      <c r="P20" s="20">
        <f t="shared" si="13"/>
        <v>0</v>
      </c>
      <c r="Q20" s="20">
        <f t="shared" si="13"/>
        <v>0</v>
      </c>
      <c r="R20" s="20">
        <f t="shared" si="13"/>
        <v>210107</v>
      </c>
      <c r="S20" s="20">
        <f t="shared" si="13"/>
        <v>251614</v>
      </c>
      <c r="T20" s="20">
        <f t="shared" si="13"/>
        <v>37355</v>
      </c>
    </row>
    <row r="21" spans="2:20" s="15" customFormat="1" ht="12.75" customHeight="1">
      <c r="B21" s="28"/>
      <c r="D21" s="7" t="s">
        <v>642</v>
      </c>
      <c r="E21" s="30"/>
      <c r="F21" s="20">
        <f>SUM(F445:F477)</f>
        <v>257130</v>
      </c>
      <c r="G21" s="20">
        <f aca="true" t="shared" si="14" ref="G21:T21">SUM(G445:G477)</f>
        <v>72975</v>
      </c>
      <c r="H21" s="20">
        <f t="shared" si="14"/>
        <v>0</v>
      </c>
      <c r="I21" s="20">
        <f t="shared" si="14"/>
        <v>50300</v>
      </c>
      <c r="J21" s="20">
        <f t="shared" si="14"/>
        <v>73902</v>
      </c>
      <c r="K21" s="20">
        <f t="shared" si="14"/>
        <v>0</v>
      </c>
      <c r="L21" s="20">
        <f t="shared" si="14"/>
        <v>2</v>
      </c>
      <c r="M21" s="20">
        <f t="shared" si="14"/>
        <v>163457</v>
      </c>
      <c r="N21" s="20">
        <f t="shared" si="14"/>
        <v>0</v>
      </c>
      <c r="O21" s="20">
        <f t="shared" si="14"/>
        <v>191011</v>
      </c>
      <c r="P21" s="20">
        <f t="shared" si="14"/>
        <v>20380</v>
      </c>
      <c r="Q21" s="20">
        <f t="shared" si="14"/>
        <v>0</v>
      </c>
      <c r="R21" s="20">
        <f t="shared" si="14"/>
        <v>2852</v>
      </c>
      <c r="S21" s="20">
        <f t="shared" si="14"/>
        <v>129713</v>
      </c>
      <c r="T21" s="20">
        <f t="shared" si="14"/>
        <v>64997</v>
      </c>
    </row>
    <row r="22" spans="2:20" s="15" customFormat="1" ht="12.75" customHeight="1">
      <c r="B22" s="28"/>
      <c r="D22" s="7" t="s">
        <v>740</v>
      </c>
      <c r="E22" s="30"/>
      <c r="F22" s="20">
        <f>SUM(F478:F493)</f>
        <v>272458</v>
      </c>
      <c r="G22" s="20">
        <f aca="true" t="shared" si="15" ref="G22:T22">SUM(G478:G493)</f>
        <v>42220</v>
      </c>
      <c r="H22" s="20">
        <f t="shared" si="15"/>
        <v>47180</v>
      </c>
      <c r="I22" s="20">
        <f t="shared" si="15"/>
        <v>14000</v>
      </c>
      <c r="J22" s="20">
        <f t="shared" si="15"/>
        <v>0</v>
      </c>
      <c r="K22" s="20">
        <f t="shared" si="15"/>
        <v>13568</v>
      </c>
      <c r="L22" s="20">
        <f t="shared" si="15"/>
        <v>0</v>
      </c>
      <c r="M22" s="20">
        <f t="shared" si="15"/>
        <v>107164</v>
      </c>
      <c r="N22" s="20">
        <f t="shared" si="15"/>
        <v>0</v>
      </c>
      <c r="O22" s="20">
        <f t="shared" si="15"/>
        <v>0</v>
      </c>
      <c r="P22" s="20">
        <f t="shared" si="15"/>
        <v>165835</v>
      </c>
      <c r="Q22" s="20">
        <f t="shared" si="15"/>
        <v>0</v>
      </c>
      <c r="R22" s="20">
        <f t="shared" si="15"/>
        <v>300703</v>
      </c>
      <c r="S22" s="20">
        <f t="shared" si="15"/>
        <v>212671</v>
      </c>
      <c r="T22" s="20">
        <f t="shared" si="15"/>
        <v>21009</v>
      </c>
    </row>
    <row r="23" spans="2:20" s="15" customFormat="1" ht="12.75" customHeight="1">
      <c r="B23" s="28"/>
      <c r="D23" s="7" t="s">
        <v>788</v>
      </c>
      <c r="E23" s="30"/>
      <c r="F23" s="20">
        <f>SUM(F494:F508)</f>
        <v>2357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640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12111</v>
      </c>
      <c r="T23" s="20">
        <f t="shared" si="16"/>
        <v>51010</v>
      </c>
    </row>
    <row r="24" spans="2:20" s="15" customFormat="1" ht="12.75" customHeight="1">
      <c r="B24" s="28"/>
      <c r="D24" s="7" t="s">
        <v>838</v>
      </c>
      <c r="E24" s="30"/>
      <c r="F24" s="20">
        <f>SUM(F509:F529)</f>
        <v>82272</v>
      </c>
      <c r="G24" s="20">
        <f aca="true" t="shared" si="17" ref="G24:T24">SUM(G509:G529)</f>
        <v>32544</v>
      </c>
      <c r="H24" s="20">
        <f t="shared" si="17"/>
        <v>0</v>
      </c>
      <c r="I24" s="20">
        <f t="shared" si="17"/>
        <v>68703</v>
      </c>
      <c r="J24" s="20">
        <f t="shared" si="17"/>
        <v>751</v>
      </c>
      <c r="K24" s="20">
        <f t="shared" si="17"/>
        <v>0</v>
      </c>
      <c r="L24" s="20">
        <f t="shared" si="17"/>
        <v>0</v>
      </c>
      <c r="M24" s="20">
        <f t="shared" si="17"/>
        <v>2511155</v>
      </c>
      <c r="N24" s="20">
        <f t="shared" si="17"/>
        <v>0</v>
      </c>
      <c r="O24" s="20">
        <f t="shared" si="17"/>
        <v>30165</v>
      </c>
      <c r="P24" s="20">
        <f t="shared" si="17"/>
        <v>0</v>
      </c>
      <c r="Q24" s="20">
        <f t="shared" si="17"/>
        <v>0</v>
      </c>
      <c r="R24" s="20">
        <f t="shared" si="17"/>
        <v>199868</v>
      </c>
      <c r="S24" s="20">
        <f t="shared" si="17"/>
        <v>1461911</v>
      </c>
      <c r="T24" s="20">
        <f t="shared" si="17"/>
        <v>26641</v>
      </c>
    </row>
    <row r="25" spans="2:20" s="15" customFormat="1" ht="12.75" customHeight="1">
      <c r="B25" s="28"/>
      <c r="D25" s="7" t="s">
        <v>916</v>
      </c>
      <c r="E25" s="30"/>
      <c r="F25" s="20">
        <f>SUM(F530:F553)</f>
        <v>5470</v>
      </c>
      <c r="G25" s="20">
        <f aca="true" t="shared" si="18" ref="G25:T25">SUM(G530:G553)</f>
        <v>1296</v>
      </c>
      <c r="H25" s="20">
        <f t="shared" si="18"/>
        <v>0</v>
      </c>
      <c r="I25" s="20">
        <f t="shared" si="18"/>
        <v>19620</v>
      </c>
      <c r="J25" s="20">
        <f t="shared" si="18"/>
        <v>3965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13566</v>
      </c>
      <c r="Q25" s="20">
        <f t="shared" si="18"/>
        <v>0</v>
      </c>
      <c r="R25" s="20">
        <f t="shared" si="18"/>
        <v>0</v>
      </c>
      <c r="S25" s="20">
        <f t="shared" si="18"/>
        <v>39377</v>
      </c>
      <c r="T25" s="20">
        <f t="shared" si="18"/>
        <v>32384</v>
      </c>
    </row>
    <row r="26" spans="2:20" s="15" customFormat="1" ht="12.75" customHeight="1">
      <c r="B26" s="28"/>
      <c r="D26" s="7" t="s">
        <v>997</v>
      </c>
      <c r="E26" s="30"/>
      <c r="F26" s="20">
        <f>SUM(F554:F574)</f>
        <v>121386</v>
      </c>
      <c r="G26" s="20">
        <f aca="true" t="shared" si="19" ref="G26:T26">SUM(G554:G574)</f>
        <v>23519</v>
      </c>
      <c r="H26" s="20">
        <f t="shared" si="19"/>
        <v>0</v>
      </c>
      <c r="I26" s="20">
        <f t="shared" si="19"/>
        <v>0</v>
      </c>
      <c r="J26" s="20">
        <f t="shared" si="19"/>
        <v>33772</v>
      </c>
      <c r="K26" s="20">
        <f t="shared" si="19"/>
        <v>0</v>
      </c>
      <c r="L26" s="20">
        <f t="shared" si="19"/>
        <v>0</v>
      </c>
      <c r="M26" s="20">
        <f t="shared" si="19"/>
        <v>1660251</v>
      </c>
      <c r="N26" s="20">
        <f t="shared" si="19"/>
        <v>238092</v>
      </c>
      <c r="O26" s="20">
        <f t="shared" si="19"/>
        <v>70</v>
      </c>
      <c r="P26" s="20">
        <f t="shared" si="19"/>
        <v>147809</v>
      </c>
      <c r="Q26" s="20">
        <f t="shared" si="19"/>
        <v>0</v>
      </c>
      <c r="R26" s="20">
        <f t="shared" si="19"/>
        <v>73778</v>
      </c>
      <c r="S26" s="20">
        <f t="shared" si="19"/>
        <v>671235</v>
      </c>
      <c r="T26" s="20">
        <f t="shared" si="19"/>
        <v>20555</v>
      </c>
    </row>
    <row r="27" spans="2:20" s="15" customFormat="1" ht="12.75" customHeight="1">
      <c r="B27" s="28"/>
      <c r="D27" s="7" t="s">
        <v>1062</v>
      </c>
      <c r="E27" s="30"/>
      <c r="F27" s="20">
        <f>SUM(F575:F597)</f>
        <v>10664</v>
      </c>
      <c r="G27" s="20">
        <f aca="true" t="shared" si="20" ref="G27:T27">SUM(G575:G597)</f>
        <v>13381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194145</v>
      </c>
      <c r="N27" s="20">
        <f t="shared" si="20"/>
        <v>1</v>
      </c>
      <c r="O27" s="20">
        <f t="shared" si="20"/>
        <v>0</v>
      </c>
      <c r="P27" s="20">
        <f t="shared" si="20"/>
        <v>4680</v>
      </c>
      <c r="Q27" s="20">
        <f t="shared" si="20"/>
        <v>0</v>
      </c>
      <c r="R27" s="20">
        <f t="shared" si="20"/>
        <v>0</v>
      </c>
      <c r="S27" s="20">
        <f t="shared" si="20"/>
        <v>40791</v>
      </c>
      <c r="T27" s="20">
        <f t="shared" si="20"/>
        <v>43284</v>
      </c>
    </row>
    <row r="28" spans="2:20" s="15" customFormat="1" ht="12.75" customHeight="1">
      <c r="B28" s="28"/>
      <c r="D28" s="7" t="s">
        <v>864</v>
      </c>
      <c r="E28" s="30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</row>
    <row r="29" spans="2:20" s="15" customFormat="1" ht="12.75" customHeight="1">
      <c r="B29" s="28"/>
      <c r="D29" s="7" t="s">
        <v>1721</v>
      </c>
      <c r="E29" s="30"/>
      <c r="F29" s="20">
        <f>SUM(F7:F28)</f>
        <v>2848980</v>
      </c>
      <c r="G29" s="20">
        <f aca="true" t="shared" si="22" ref="G29:T29">SUM(G7:G28)</f>
        <v>837297</v>
      </c>
      <c r="H29" s="20">
        <f t="shared" si="22"/>
        <v>106925</v>
      </c>
      <c r="I29" s="20">
        <f t="shared" si="22"/>
        <v>328787</v>
      </c>
      <c r="J29" s="20">
        <f t="shared" si="22"/>
        <v>483573</v>
      </c>
      <c r="K29" s="20">
        <f t="shared" si="22"/>
        <v>72211</v>
      </c>
      <c r="L29" s="20">
        <f t="shared" si="22"/>
        <v>590</v>
      </c>
      <c r="M29" s="20">
        <f t="shared" si="22"/>
        <v>17915089</v>
      </c>
      <c r="N29" s="20">
        <f t="shared" si="22"/>
        <v>1277822</v>
      </c>
      <c r="O29" s="20">
        <f t="shared" si="22"/>
        <v>1167849</v>
      </c>
      <c r="P29" s="20">
        <f t="shared" si="22"/>
        <v>1168571</v>
      </c>
      <c r="Q29" s="20">
        <f t="shared" si="22"/>
        <v>1032</v>
      </c>
      <c r="R29" s="20">
        <f t="shared" si="22"/>
        <v>1304044</v>
      </c>
      <c r="S29" s="20">
        <f t="shared" si="22"/>
        <v>7887542</v>
      </c>
      <c r="T29" s="20">
        <f t="shared" si="22"/>
        <v>1362950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W31" s="43"/>
      <c r="X31" s="94"/>
      <c r="Y31" s="35"/>
      <c r="Z31" s="35"/>
      <c r="AA31" s="35"/>
      <c r="AB31" s="40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35"/>
    </row>
    <row r="32" spans="1:39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0</v>
      </c>
      <c r="L32" s="44">
        <v>0</v>
      </c>
      <c r="M32" s="44">
        <v>1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4420</v>
      </c>
      <c r="T32" s="44">
        <v>0</v>
      </c>
      <c r="W32" s="43"/>
      <c r="X32" s="94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</row>
    <row r="33" spans="1:39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W33" s="43"/>
      <c r="X33" s="94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</row>
    <row r="34" spans="1:39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240</v>
      </c>
      <c r="T34" s="44">
        <v>0</v>
      </c>
      <c r="W34" s="43"/>
      <c r="X34" s="94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35"/>
    </row>
    <row r="35" spans="1:39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4714</v>
      </c>
      <c r="T35" s="44">
        <v>19230</v>
      </c>
      <c r="W35" s="43"/>
      <c r="X35" s="94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0"/>
      <c r="AM35" s="35"/>
    </row>
    <row r="36" spans="1:39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960</v>
      </c>
      <c r="T36" s="44">
        <v>0</v>
      </c>
      <c r="W36" s="43"/>
      <c r="X36" s="94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40"/>
      <c r="AM36" s="40"/>
    </row>
    <row r="37" spans="1:39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4800</v>
      </c>
      <c r="T37" s="44">
        <v>0</v>
      </c>
      <c r="W37" s="43"/>
      <c r="X37" s="9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</row>
    <row r="38" spans="1:39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89756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2123</v>
      </c>
      <c r="T38" s="44">
        <v>124</v>
      </c>
      <c r="W38" s="43"/>
      <c r="X38" s="94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</row>
    <row r="39" spans="1:39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768</v>
      </c>
      <c r="T39" s="44">
        <v>2524</v>
      </c>
      <c r="W39" s="43"/>
      <c r="X39" s="94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35"/>
    </row>
    <row r="40" spans="1:39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4611</v>
      </c>
      <c r="W40" s="43"/>
      <c r="X40" s="94"/>
      <c r="Y40" s="40"/>
      <c r="Z40" s="35"/>
      <c r="AA40" s="35"/>
      <c r="AB40" s="35"/>
      <c r="AC40" s="40"/>
      <c r="AD40" s="35"/>
      <c r="AE40" s="35"/>
      <c r="AF40" s="40"/>
      <c r="AG40" s="35"/>
      <c r="AH40" s="40"/>
      <c r="AI40" s="35"/>
      <c r="AJ40" s="35"/>
      <c r="AK40" s="35"/>
      <c r="AL40" s="40"/>
      <c r="AM40" s="40"/>
    </row>
    <row r="41" spans="1:39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44">
        <v>1200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490</v>
      </c>
      <c r="T41" s="44">
        <v>0</v>
      </c>
      <c r="W41" s="43"/>
      <c r="X41" s="94"/>
      <c r="Y41" s="35"/>
      <c r="Z41" s="35"/>
      <c r="AA41" s="35"/>
      <c r="AB41" s="40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</row>
    <row r="42" spans="1:39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44">
        <v>988</v>
      </c>
      <c r="G42" s="44">
        <v>0</v>
      </c>
      <c r="H42" s="44">
        <v>0</v>
      </c>
      <c r="I42" s="44">
        <v>0</v>
      </c>
      <c r="J42" s="44">
        <v>5595</v>
      </c>
      <c r="K42" s="44">
        <v>0</v>
      </c>
      <c r="L42" s="44">
        <v>0</v>
      </c>
      <c r="M42" s="44">
        <v>66964</v>
      </c>
      <c r="N42" s="44">
        <v>0</v>
      </c>
      <c r="O42" s="44">
        <v>1151</v>
      </c>
      <c r="P42" s="44">
        <v>0</v>
      </c>
      <c r="Q42" s="44">
        <v>0</v>
      </c>
      <c r="R42" s="44">
        <v>0</v>
      </c>
      <c r="S42" s="44">
        <v>4125</v>
      </c>
      <c r="T42" s="44">
        <v>30691</v>
      </c>
      <c r="W42" s="43"/>
      <c r="X42" s="94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1724</v>
      </c>
      <c r="F43" s="44">
        <v>0</v>
      </c>
      <c r="G43" s="44">
        <v>0</v>
      </c>
      <c r="H43" s="44">
        <v>0</v>
      </c>
      <c r="I43" s="44">
        <v>941</v>
      </c>
      <c r="J43" s="44">
        <v>0</v>
      </c>
      <c r="K43" s="44">
        <v>0</v>
      </c>
      <c r="L43" s="44">
        <v>0</v>
      </c>
      <c r="M43" s="44">
        <v>17640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2250</v>
      </c>
      <c r="T43" s="44">
        <v>35668</v>
      </c>
      <c r="W43" s="43"/>
      <c r="X43" s="94"/>
      <c r="Y43" s="40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</row>
    <row r="44" spans="1:39" ht="15">
      <c r="A44" s="4">
        <v>14</v>
      </c>
      <c r="B44" s="7" t="s">
        <v>1162</v>
      </c>
      <c r="C44" s="8" t="s">
        <v>1163</v>
      </c>
      <c r="D44" s="7" t="s">
        <v>1123</v>
      </c>
      <c r="E44" s="7" t="s">
        <v>1164</v>
      </c>
      <c r="F44" s="44">
        <v>6783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W44" s="43"/>
      <c r="X44" s="94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</row>
    <row r="45" spans="1:39" ht="15">
      <c r="A45" s="4">
        <v>15</v>
      </c>
      <c r="B45" s="7" t="s">
        <v>1165</v>
      </c>
      <c r="C45" s="8" t="s">
        <v>1166</v>
      </c>
      <c r="D45" s="7" t="s">
        <v>1123</v>
      </c>
      <c r="E45" s="7" t="s">
        <v>1725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W45" s="43"/>
      <c r="X45" s="94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40"/>
    </row>
    <row r="46" spans="1:39" ht="15">
      <c r="A46" s="4">
        <v>16</v>
      </c>
      <c r="B46" s="7" t="s">
        <v>1167</v>
      </c>
      <c r="C46" s="8" t="s">
        <v>1168</v>
      </c>
      <c r="D46" s="7" t="s">
        <v>1123</v>
      </c>
      <c r="E46" s="7" t="s">
        <v>1169</v>
      </c>
      <c r="F46" s="44">
        <v>795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900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W46" s="43"/>
      <c r="X46" s="94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5">
      <c r="A47" s="4">
        <v>17</v>
      </c>
      <c r="B47" s="7" t="s">
        <v>1170</v>
      </c>
      <c r="C47" s="8" t="s">
        <v>1171</v>
      </c>
      <c r="D47" s="7" t="s">
        <v>1123</v>
      </c>
      <c r="E47" s="7" t="s">
        <v>1726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W47" s="43"/>
      <c r="X47" s="94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</row>
    <row r="48" spans="1:39" ht="15">
      <c r="A48" s="4">
        <v>18</v>
      </c>
      <c r="B48" s="7" t="s">
        <v>1172</v>
      </c>
      <c r="C48" s="8" t="s">
        <v>1173</v>
      </c>
      <c r="D48" s="7" t="s">
        <v>1123</v>
      </c>
      <c r="E48" s="7" t="s">
        <v>1174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W48" s="43"/>
      <c r="X48" s="94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</row>
    <row r="49" spans="1:39" ht="15">
      <c r="A49" s="4">
        <v>19</v>
      </c>
      <c r="B49" s="7" t="s">
        <v>1175</v>
      </c>
      <c r="C49" s="8" t="s">
        <v>1176</v>
      </c>
      <c r="D49" s="7" t="s">
        <v>1123</v>
      </c>
      <c r="E49" s="7" t="s">
        <v>1177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W49" s="43"/>
      <c r="X49" s="94"/>
      <c r="Y49" s="35"/>
      <c r="Z49" s="35"/>
      <c r="AA49" s="35"/>
      <c r="AB49" s="35"/>
      <c r="AC49" s="35"/>
      <c r="AD49" s="35"/>
      <c r="AE49" s="35"/>
      <c r="AF49" s="35"/>
      <c r="AG49" s="40"/>
      <c r="AH49" s="35"/>
      <c r="AI49" s="35"/>
      <c r="AJ49" s="35"/>
      <c r="AK49" s="35"/>
      <c r="AL49" s="35"/>
      <c r="AM49" s="35"/>
    </row>
    <row r="50" spans="1:39" ht="15">
      <c r="A50" s="4">
        <v>20</v>
      </c>
      <c r="B50" s="7" t="s">
        <v>1178</v>
      </c>
      <c r="C50" s="8" t="s">
        <v>1179</v>
      </c>
      <c r="D50" s="7" t="s">
        <v>1123</v>
      </c>
      <c r="E50" s="7" t="s">
        <v>1180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W50" s="43"/>
      <c r="X50" s="94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40"/>
      <c r="AM50" s="35"/>
    </row>
    <row r="51" spans="1:39" ht="15">
      <c r="A51" s="4">
        <v>21</v>
      </c>
      <c r="B51" s="7" t="s">
        <v>1181</v>
      </c>
      <c r="C51" s="8" t="s">
        <v>1182</v>
      </c>
      <c r="D51" s="7" t="s">
        <v>1123</v>
      </c>
      <c r="E51" s="7" t="s">
        <v>1183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W51" s="43"/>
      <c r="X51" s="94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0"/>
      <c r="AL51" s="35"/>
      <c r="AM51" s="40"/>
    </row>
    <row r="52" spans="1:39" ht="15">
      <c r="A52" s="4">
        <v>22</v>
      </c>
      <c r="B52" s="7" t="s">
        <v>1184</v>
      </c>
      <c r="C52" s="8" t="s">
        <v>1185</v>
      </c>
      <c r="D52" s="7" t="s">
        <v>1123</v>
      </c>
      <c r="E52" s="7" t="s">
        <v>1186</v>
      </c>
      <c r="F52" s="44">
        <v>2596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3970</v>
      </c>
      <c r="W52" s="43"/>
      <c r="X52" s="94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</row>
    <row r="53" spans="1:39" ht="15">
      <c r="A53" s="4">
        <v>23</v>
      </c>
      <c r="B53" s="7" t="s">
        <v>1187</v>
      </c>
      <c r="C53" s="8" t="s">
        <v>1188</v>
      </c>
      <c r="D53" s="7" t="s">
        <v>1123</v>
      </c>
      <c r="E53" s="7" t="s">
        <v>1189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1081</v>
      </c>
      <c r="T53" s="44">
        <v>2547</v>
      </c>
      <c r="W53" s="43"/>
      <c r="X53" s="94"/>
      <c r="Y53" s="40"/>
      <c r="Z53" s="40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</row>
    <row r="54" spans="1:39" ht="15">
      <c r="A54" s="4">
        <v>24</v>
      </c>
      <c r="B54" s="7" t="s">
        <v>1191</v>
      </c>
      <c r="C54" s="8" t="s">
        <v>1192</v>
      </c>
      <c r="D54" s="7" t="s">
        <v>1190</v>
      </c>
      <c r="E54" s="7" t="s">
        <v>1193</v>
      </c>
      <c r="F54" s="44">
        <v>9424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W54" s="43"/>
      <c r="X54" s="94"/>
      <c r="Y54" s="35"/>
      <c r="Z54" s="35"/>
      <c r="AA54" s="35"/>
      <c r="AB54" s="35"/>
      <c r="AC54" s="40"/>
      <c r="AD54" s="35"/>
      <c r="AE54" s="35"/>
      <c r="AF54" s="40"/>
      <c r="AG54" s="35"/>
      <c r="AH54" s="35"/>
      <c r="AI54" s="40"/>
      <c r="AJ54" s="35"/>
      <c r="AK54" s="35"/>
      <c r="AL54" s="40"/>
      <c r="AM54" s="40"/>
    </row>
    <row r="55" spans="1:39" ht="15">
      <c r="A55" s="4">
        <v>25</v>
      </c>
      <c r="B55" s="7" t="s">
        <v>1194</v>
      </c>
      <c r="C55" s="8" t="s">
        <v>1195</v>
      </c>
      <c r="D55" s="7" t="s">
        <v>1190</v>
      </c>
      <c r="E55" s="7" t="s">
        <v>1196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719</v>
      </c>
      <c r="W55" s="43"/>
      <c r="X55" s="94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</row>
    <row r="56" spans="1:39" ht="15">
      <c r="A56" s="4">
        <v>26</v>
      </c>
      <c r="B56" s="7" t="s">
        <v>1197</v>
      </c>
      <c r="C56" s="8" t="s">
        <v>1198</v>
      </c>
      <c r="D56" s="7" t="s">
        <v>1190</v>
      </c>
      <c r="E56" s="7" t="s">
        <v>1199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W56" s="43"/>
      <c r="X56" s="94"/>
      <c r="Y56" s="35"/>
      <c r="Z56" s="35"/>
      <c r="AA56" s="35"/>
      <c r="AB56" s="35"/>
      <c r="AC56" s="35"/>
      <c r="AD56" s="35"/>
      <c r="AE56" s="35"/>
      <c r="AF56" s="35"/>
      <c r="AG56" s="40"/>
      <c r="AH56" s="35"/>
      <c r="AI56" s="35"/>
      <c r="AJ56" s="35"/>
      <c r="AK56" s="35"/>
      <c r="AL56" s="40"/>
      <c r="AM56" s="35"/>
    </row>
    <row r="57" spans="1:39" ht="15">
      <c r="A57" s="4">
        <v>27</v>
      </c>
      <c r="B57" s="7" t="s">
        <v>1200</v>
      </c>
      <c r="C57" s="8" t="s">
        <v>1201</v>
      </c>
      <c r="D57" s="7" t="s">
        <v>1190</v>
      </c>
      <c r="E57" s="7" t="s">
        <v>1202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54015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W57" s="43"/>
      <c r="X57" s="94"/>
      <c r="Y57" s="40"/>
      <c r="Z57" s="35"/>
      <c r="AA57" s="35"/>
      <c r="AB57" s="35"/>
      <c r="AC57" s="35"/>
      <c r="AD57" s="35"/>
      <c r="AE57" s="35"/>
      <c r="AF57" s="40"/>
      <c r="AG57" s="35"/>
      <c r="AH57" s="40"/>
      <c r="AI57" s="35"/>
      <c r="AJ57" s="35"/>
      <c r="AK57" s="40"/>
      <c r="AL57" s="35"/>
      <c r="AM57" s="40"/>
    </row>
    <row r="58" spans="1:39" ht="15">
      <c r="A58" s="4">
        <v>28</v>
      </c>
      <c r="B58" s="7" t="s">
        <v>1203</v>
      </c>
      <c r="C58" s="8" t="s">
        <v>1204</v>
      </c>
      <c r="D58" s="7" t="s">
        <v>1190</v>
      </c>
      <c r="E58" s="7" t="s">
        <v>1205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360000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W58" s="43"/>
      <c r="X58" s="94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</row>
    <row r="59" spans="1:39" ht="15">
      <c r="A59" s="4">
        <v>29</v>
      </c>
      <c r="B59" s="7" t="s">
        <v>1206</v>
      </c>
      <c r="C59" s="8" t="s">
        <v>1207</v>
      </c>
      <c r="D59" s="7" t="s">
        <v>1190</v>
      </c>
      <c r="E59" s="7" t="s">
        <v>1208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23817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6716</v>
      </c>
      <c r="T59" s="44">
        <v>0</v>
      </c>
      <c r="W59" s="43"/>
      <c r="X59" s="94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40"/>
      <c r="AL59" s="35"/>
      <c r="AM59" s="35"/>
    </row>
    <row r="60" spans="1:39" ht="15">
      <c r="A60" s="4">
        <v>30</v>
      </c>
      <c r="B60" s="7" t="s">
        <v>1209</v>
      </c>
      <c r="C60" s="8" t="s">
        <v>1210</v>
      </c>
      <c r="D60" s="7" t="s">
        <v>1190</v>
      </c>
      <c r="E60" s="7" t="s">
        <v>1211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13208</v>
      </c>
      <c r="S60" s="44">
        <v>0</v>
      </c>
      <c r="T60" s="44">
        <v>516</v>
      </c>
      <c r="W60" s="43"/>
      <c r="X60" s="94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</row>
    <row r="61" spans="1:39" ht="15">
      <c r="A61" s="4">
        <v>31</v>
      </c>
      <c r="B61" s="7" t="s">
        <v>1212</v>
      </c>
      <c r="C61" s="8" t="s">
        <v>1213</v>
      </c>
      <c r="D61" s="7" t="s">
        <v>1190</v>
      </c>
      <c r="E61" s="7" t="s">
        <v>1214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240</v>
      </c>
      <c r="W61" s="43"/>
      <c r="X61" s="94"/>
      <c r="Y61" s="40"/>
      <c r="Z61" s="35"/>
      <c r="AA61" s="35"/>
      <c r="AB61" s="35"/>
      <c r="AC61" s="40"/>
      <c r="AD61" s="35"/>
      <c r="AE61" s="35"/>
      <c r="AF61" s="35"/>
      <c r="AG61" s="35"/>
      <c r="AH61" s="35"/>
      <c r="AI61" s="35"/>
      <c r="AJ61" s="35"/>
      <c r="AK61" s="35"/>
      <c r="AL61" s="35"/>
      <c r="AM61" s="40"/>
    </row>
    <row r="62" spans="1:39" ht="15">
      <c r="A62" s="4">
        <v>32</v>
      </c>
      <c r="B62" s="7" t="s">
        <v>1215</v>
      </c>
      <c r="C62" s="8" t="s">
        <v>1216</v>
      </c>
      <c r="D62" s="7" t="s">
        <v>1190</v>
      </c>
      <c r="E62" s="7" t="s">
        <v>1217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W62" s="43"/>
      <c r="X62" s="94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" ht="15">
      <c r="A63" s="4">
        <v>33</v>
      </c>
      <c r="B63" s="7" t="s">
        <v>1218</v>
      </c>
      <c r="C63" s="8" t="s">
        <v>1219</v>
      </c>
      <c r="D63" s="7" t="s">
        <v>1190</v>
      </c>
      <c r="E63" s="7" t="s">
        <v>1220</v>
      </c>
      <c r="F63" s="44">
        <v>29950</v>
      </c>
      <c r="G63" s="44">
        <v>2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76942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W63" s="43"/>
      <c r="X63" s="94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35"/>
      <c r="AJ63" s="35"/>
      <c r="AK63" s="35"/>
      <c r="AL63" s="35"/>
      <c r="AM63" s="40"/>
    </row>
    <row r="64" spans="1:39" ht="15">
      <c r="A64" s="4">
        <v>34</v>
      </c>
      <c r="B64" s="7" t="s">
        <v>1221</v>
      </c>
      <c r="C64" s="8" t="s">
        <v>1222</v>
      </c>
      <c r="D64" s="7" t="s">
        <v>1190</v>
      </c>
      <c r="E64" s="7" t="s">
        <v>1223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W64" s="43"/>
      <c r="X64" s="94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39" ht="15">
      <c r="A65" s="4">
        <v>35</v>
      </c>
      <c r="B65" s="7" t="s">
        <v>1224</v>
      </c>
      <c r="C65" s="8" t="s">
        <v>1225</v>
      </c>
      <c r="D65" s="7" t="s">
        <v>1190</v>
      </c>
      <c r="E65" s="7" t="s">
        <v>1226</v>
      </c>
      <c r="F65" s="44">
        <v>0</v>
      </c>
      <c r="G65" s="44">
        <v>0</v>
      </c>
      <c r="H65" s="44">
        <v>0</v>
      </c>
      <c r="I65" s="44">
        <v>0</v>
      </c>
      <c r="J65" s="44">
        <v>700</v>
      </c>
      <c r="K65" s="44">
        <v>0</v>
      </c>
      <c r="L65" s="44">
        <v>0</v>
      </c>
      <c r="M65" s="44">
        <v>321593</v>
      </c>
      <c r="N65" s="44">
        <v>0</v>
      </c>
      <c r="O65" s="44">
        <v>0</v>
      </c>
      <c r="P65" s="44">
        <v>3658</v>
      </c>
      <c r="Q65" s="44">
        <v>0</v>
      </c>
      <c r="R65" s="44">
        <v>0</v>
      </c>
      <c r="S65" s="44">
        <v>138000</v>
      </c>
      <c r="T65" s="44">
        <v>720</v>
      </c>
      <c r="W65" s="43"/>
      <c r="X65" s="94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</row>
    <row r="66" spans="1:39" ht="15">
      <c r="A66" s="4">
        <v>36</v>
      </c>
      <c r="B66" s="7" t="s">
        <v>1227</v>
      </c>
      <c r="C66" s="8" t="s">
        <v>1228</v>
      </c>
      <c r="D66" s="7" t="s">
        <v>1190</v>
      </c>
      <c r="E66" s="7" t="s">
        <v>1229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76053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W66" s="43"/>
      <c r="X66" s="94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9" ht="15">
      <c r="A67" s="4">
        <v>37</v>
      </c>
      <c r="B67" s="7" t="s">
        <v>1230</v>
      </c>
      <c r="C67" s="8" t="s">
        <v>1231</v>
      </c>
      <c r="D67" s="7" t="s">
        <v>1190</v>
      </c>
      <c r="E67" s="7" t="s">
        <v>1232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W67" s="43"/>
      <c r="X67" s="94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</row>
    <row r="68" spans="1:39" ht="15">
      <c r="A68" s="4">
        <v>38</v>
      </c>
      <c r="B68" s="7" t="s">
        <v>1233</v>
      </c>
      <c r="C68" s="8" t="s">
        <v>1234</v>
      </c>
      <c r="D68" s="7" t="s">
        <v>1190</v>
      </c>
      <c r="E68" s="7" t="s">
        <v>1235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112500</v>
      </c>
      <c r="O68" s="44">
        <v>0</v>
      </c>
      <c r="P68" s="44">
        <v>0</v>
      </c>
      <c r="Q68" s="44">
        <v>0</v>
      </c>
      <c r="R68" s="44">
        <v>0</v>
      </c>
      <c r="S68" s="44">
        <v>33936</v>
      </c>
      <c r="T68" s="44">
        <v>0</v>
      </c>
      <c r="W68" s="43"/>
      <c r="X68" s="94"/>
      <c r="Y68" s="35"/>
      <c r="Z68" s="35"/>
      <c r="AA68" s="35"/>
      <c r="AB68" s="40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</row>
    <row r="69" spans="1:39" ht="15">
      <c r="A69" s="4">
        <v>39</v>
      </c>
      <c r="B69" s="7" t="s">
        <v>1236</v>
      </c>
      <c r="C69" s="8" t="s">
        <v>1237</v>
      </c>
      <c r="D69" s="7" t="s">
        <v>1190</v>
      </c>
      <c r="E69" s="7" t="s">
        <v>1238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W69" s="43"/>
      <c r="X69" s="94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ht="15">
      <c r="A70" s="4">
        <v>40</v>
      </c>
      <c r="B70" s="7" t="s">
        <v>1239</v>
      </c>
      <c r="C70" s="8" t="s">
        <v>1240</v>
      </c>
      <c r="D70" s="7" t="s">
        <v>1190</v>
      </c>
      <c r="E70" s="7" t="s">
        <v>1241</v>
      </c>
      <c r="F70" s="44">
        <v>45687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32192</v>
      </c>
      <c r="N70" s="44">
        <v>0</v>
      </c>
      <c r="O70" s="44">
        <v>28346</v>
      </c>
      <c r="P70" s="44">
        <v>0</v>
      </c>
      <c r="Q70" s="44">
        <v>0</v>
      </c>
      <c r="R70" s="44">
        <v>6800</v>
      </c>
      <c r="S70" s="44">
        <v>0</v>
      </c>
      <c r="T70" s="44">
        <v>2112</v>
      </c>
      <c r="W70" s="43"/>
      <c r="X70" s="94"/>
      <c r="Y70" s="40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40"/>
      <c r="AM70" s="35"/>
    </row>
    <row r="71" spans="1:39" ht="15">
      <c r="A71" s="4">
        <v>41</v>
      </c>
      <c r="B71" s="7" t="s">
        <v>1242</v>
      </c>
      <c r="C71" s="8" t="s">
        <v>1243</v>
      </c>
      <c r="D71" s="7" t="s">
        <v>1190</v>
      </c>
      <c r="E71" s="7" t="s">
        <v>1244</v>
      </c>
      <c r="F71" s="44">
        <v>6600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280</v>
      </c>
      <c r="W71" s="43"/>
      <c r="X71" s="94"/>
      <c r="Y71" s="40"/>
      <c r="Z71" s="35"/>
      <c r="AA71" s="35"/>
      <c r="AB71" s="35"/>
      <c r="AC71" s="40"/>
      <c r="AD71" s="35"/>
      <c r="AE71" s="35"/>
      <c r="AF71" s="35"/>
      <c r="AG71" s="35"/>
      <c r="AH71" s="35"/>
      <c r="AI71" s="35"/>
      <c r="AJ71" s="35"/>
      <c r="AK71" s="35"/>
      <c r="AL71" s="35"/>
      <c r="AM71" s="40"/>
    </row>
    <row r="72" spans="1:39" ht="15">
      <c r="A72" s="4">
        <v>42</v>
      </c>
      <c r="B72" s="7" t="s">
        <v>1245</v>
      </c>
      <c r="C72" s="8" t="s">
        <v>1246</v>
      </c>
      <c r="D72" s="7" t="s">
        <v>1190</v>
      </c>
      <c r="E72" s="7" t="s">
        <v>1247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W72" s="43"/>
      <c r="X72" s="94"/>
      <c r="Y72" s="35"/>
      <c r="Z72" s="40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</row>
    <row r="73" spans="1:39" ht="15">
      <c r="A73" s="4">
        <v>43</v>
      </c>
      <c r="B73" s="7" t="s">
        <v>1248</v>
      </c>
      <c r="C73" s="8" t="s">
        <v>1249</v>
      </c>
      <c r="D73" s="7" t="s">
        <v>1190</v>
      </c>
      <c r="E73" s="7" t="s">
        <v>1250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94889</v>
      </c>
      <c r="S73" s="44">
        <v>0</v>
      </c>
      <c r="T73" s="44">
        <v>0</v>
      </c>
      <c r="W73" s="43"/>
      <c r="X73" s="94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40"/>
      <c r="AM73" s="35"/>
    </row>
    <row r="74" spans="1:39" ht="15">
      <c r="A74" s="4">
        <v>44</v>
      </c>
      <c r="B74" s="7" t="s">
        <v>1251</v>
      </c>
      <c r="C74" s="8" t="s">
        <v>1252</v>
      </c>
      <c r="D74" s="7" t="s">
        <v>1190</v>
      </c>
      <c r="E74" s="7" t="s">
        <v>1253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26615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672</v>
      </c>
      <c r="W74" s="43"/>
      <c r="X74" s="94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9" ht="15">
      <c r="A75" s="4">
        <v>45</v>
      </c>
      <c r="B75" s="7" t="s">
        <v>1254</v>
      </c>
      <c r="C75" s="8" t="s">
        <v>1255</v>
      </c>
      <c r="D75" s="7" t="s">
        <v>1190</v>
      </c>
      <c r="E75" s="7" t="s">
        <v>1256</v>
      </c>
      <c r="F75" s="44">
        <v>450</v>
      </c>
      <c r="G75" s="44">
        <v>0</v>
      </c>
      <c r="H75" s="44">
        <v>0</v>
      </c>
      <c r="I75" s="44">
        <v>0</v>
      </c>
      <c r="J75" s="44">
        <v>11976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1245</v>
      </c>
      <c r="W75" s="43"/>
      <c r="X75" s="94"/>
      <c r="Y75" s="35"/>
      <c r="Z75" s="35"/>
      <c r="AA75" s="35"/>
      <c r="AB75" s="35"/>
      <c r="AC75" s="35"/>
      <c r="AD75" s="35"/>
      <c r="AE75" s="35"/>
      <c r="AF75" s="40"/>
      <c r="AG75" s="40"/>
      <c r="AH75" s="35"/>
      <c r="AI75" s="35"/>
      <c r="AJ75" s="35"/>
      <c r="AK75" s="35"/>
      <c r="AL75" s="35"/>
      <c r="AM75" s="35"/>
    </row>
    <row r="76" spans="1:39" ht="15">
      <c r="A76" s="4">
        <v>46</v>
      </c>
      <c r="B76" s="7" t="s">
        <v>1257</v>
      </c>
      <c r="C76" s="8" t="s">
        <v>1258</v>
      </c>
      <c r="D76" s="7" t="s">
        <v>1190</v>
      </c>
      <c r="E76" s="7" t="s">
        <v>1259</v>
      </c>
      <c r="F76" s="44">
        <v>11870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W76" s="43"/>
      <c r="X76" s="94"/>
      <c r="Y76" s="35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40"/>
    </row>
    <row r="77" spans="1:39" ht="15">
      <c r="A77" s="4">
        <v>47</v>
      </c>
      <c r="B77" s="7" t="s">
        <v>1260</v>
      </c>
      <c r="C77" s="8" t="s">
        <v>1261</v>
      </c>
      <c r="D77" s="7" t="s">
        <v>1190</v>
      </c>
      <c r="E77" s="7" t="s">
        <v>1262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35120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496</v>
      </c>
      <c r="W77" s="43"/>
      <c r="X77" s="94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40"/>
      <c r="AM77" s="35"/>
    </row>
    <row r="78" spans="1:39" ht="15">
      <c r="A78" s="4">
        <v>48</v>
      </c>
      <c r="B78" s="7" t="s">
        <v>1263</v>
      </c>
      <c r="C78" s="8" t="s">
        <v>1264</v>
      </c>
      <c r="D78" s="7" t="s">
        <v>1190</v>
      </c>
      <c r="E78" s="7" t="s">
        <v>1265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W78" s="43"/>
      <c r="X78" s="94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35"/>
    </row>
    <row r="79" spans="1:39" ht="15">
      <c r="A79" s="4">
        <v>49</v>
      </c>
      <c r="B79" s="7" t="s">
        <v>1266</v>
      </c>
      <c r="C79" s="8" t="s">
        <v>1267</v>
      </c>
      <c r="D79" s="7" t="s">
        <v>1190</v>
      </c>
      <c r="E79" s="7" t="s">
        <v>1268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W79" s="43"/>
      <c r="X79" s="94"/>
      <c r="Y79" s="35"/>
      <c r="Z79" s="35"/>
      <c r="AA79" s="35"/>
      <c r="AB79" s="35"/>
      <c r="AC79" s="35"/>
      <c r="AD79" s="35"/>
      <c r="AE79" s="35"/>
      <c r="AF79" s="35"/>
      <c r="AG79" s="35"/>
      <c r="AH79" s="40"/>
      <c r="AI79" s="35"/>
      <c r="AJ79" s="35"/>
      <c r="AK79" s="35"/>
      <c r="AL79" s="35"/>
      <c r="AM79" s="40"/>
    </row>
    <row r="80" spans="1:39" ht="15">
      <c r="A80" s="4">
        <v>50</v>
      </c>
      <c r="B80" s="7" t="s">
        <v>1269</v>
      </c>
      <c r="C80" s="8" t="s">
        <v>1270</v>
      </c>
      <c r="D80" s="7" t="s">
        <v>1190</v>
      </c>
      <c r="E80" s="7" t="s">
        <v>1271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W80" s="43"/>
      <c r="X80" s="94"/>
      <c r="Y80" s="35"/>
      <c r="Z80" s="35"/>
      <c r="AA80" s="35"/>
      <c r="AB80" s="40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</row>
    <row r="81" spans="1:39" ht="15">
      <c r="A81" s="4">
        <v>51</v>
      </c>
      <c r="B81" s="7" t="s">
        <v>1272</v>
      </c>
      <c r="C81" s="8" t="s">
        <v>1273</v>
      </c>
      <c r="D81" s="7" t="s">
        <v>1190</v>
      </c>
      <c r="E81" s="7" t="s">
        <v>1274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W81" s="43"/>
      <c r="X81" s="94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</row>
    <row r="82" spans="1:39" ht="15">
      <c r="A82" s="4">
        <v>52</v>
      </c>
      <c r="B82" s="7" t="s">
        <v>1275</v>
      </c>
      <c r="C82" s="8" t="s">
        <v>1276</v>
      </c>
      <c r="D82" s="7" t="s">
        <v>1190</v>
      </c>
      <c r="E82" s="7" t="s">
        <v>1277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W82" s="43"/>
      <c r="X82" s="94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35"/>
    </row>
    <row r="83" spans="1:39" ht="15">
      <c r="A83" s="4">
        <v>53</v>
      </c>
      <c r="B83" s="7" t="s">
        <v>1278</v>
      </c>
      <c r="C83" s="8" t="s">
        <v>1279</v>
      </c>
      <c r="D83" s="7" t="s">
        <v>1190</v>
      </c>
      <c r="E83" s="7" t="s">
        <v>1280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W83" s="43"/>
      <c r="X83" s="94"/>
      <c r="Y83" s="40"/>
      <c r="Z83" s="35"/>
      <c r="AA83" s="35"/>
      <c r="AB83" s="35"/>
      <c r="AC83" s="35"/>
      <c r="AD83" s="35"/>
      <c r="AE83" s="35"/>
      <c r="AF83" s="35"/>
      <c r="AG83" s="35"/>
      <c r="AH83" s="40"/>
      <c r="AI83" s="35"/>
      <c r="AJ83" s="35"/>
      <c r="AK83" s="35"/>
      <c r="AL83" s="35"/>
      <c r="AM83" s="40"/>
    </row>
    <row r="84" spans="1:39" ht="15">
      <c r="A84" s="4">
        <v>54</v>
      </c>
      <c r="B84" s="7" t="s">
        <v>1281</v>
      </c>
      <c r="C84" s="8" t="s">
        <v>1282</v>
      </c>
      <c r="D84" s="7" t="s">
        <v>1190</v>
      </c>
      <c r="E84" s="7" t="s">
        <v>1283</v>
      </c>
      <c r="F84" s="44">
        <v>38714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W84" s="43"/>
      <c r="X84" s="94"/>
      <c r="Y84" s="40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</row>
    <row r="85" spans="1:39" ht="15">
      <c r="A85" s="4">
        <v>55</v>
      </c>
      <c r="B85" s="7" t="s">
        <v>1284</v>
      </c>
      <c r="C85" s="8" t="s">
        <v>1285</v>
      </c>
      <c r="D85" s="7" t="s">
        <v>1190</v>
      </c>
      <c r="E85" s="7" t="s">
        <v>1286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W85" s="43"/>
      <c r="X85" s="94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40"/>
    </row>
    <row r="86" spans="1:39" ht="15">
      <c r="A86" s="4">
        <v>56</v>
      </c>
      <c r="B86" s="7" t="s">
        <v>1287</v>
      </c>
      <c r="C86" s="8" t="s">
        <v>1288</v>
      </c>
      <c r="D86" s="7" t="s">
        <v>1190</v>
      </c>
      <c r="E86" s="7" t="s">
        <v>1289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624</v>
      </c>
      <c r="W86" s="43"/>
      <c r="X86" s="94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</row>
    <row r="87" spans="1:39" ht="15">
      <c r="A87" s="4">
        <v>57</v>
      </c>
      <c r="B87" s="7" t="s">
        <v>1290</v>
      </c>
      <c r="C87" s="8" t="s">
        <v>1291</v>
      </c>
      <c r="D87" s="7" t="s">
        <v>1190</v>
      </c>
      <c r="E87" s="7" t="s">
        <v>1292</v>
      </c>
      <c r="F87" s="44">
        <v>118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W87" s="43"/>
      <c r="X87" s="94"/>
      <c r="Y87" s="35"/>
      <c r="Z87" s="35"/>
      <c r="AA87" s="35"/>
      <c r="AB87" s="35"/>
      <c r="AC87" s="35"/>
      <c r="AD87" s="35"/>
      <c r="AE87" s="35"/>
      <c r="AF87" s="40"/>
      <c r="AG87" s="40"/>
      <c r="AH87" s="35"/>
      <c r="AI87" s="35"/>
      <c r="AJ87" s="35"/>
      <c r="AK87" s="35"/>
      <c r="AL87" s="35"/>
      <c r="AM87" s="35"/>
    </row>
    <row r="88" spans="1:39" ht="15">
      <c r="A88" s="4">
        <v>58</v>
      </c>
      <c r="B88" s="7" t="s">
        <v>1293</v>
      </c>
      <c r="C88" s="8" t="s">
        <v>1294</v>
      </c>
      <c r="D88" s="7" t="s">
        <v>1190</v>
      </c>
      <c r="E88" s="7" t="s">
        <v>1295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W88" s="43"/>
      <c r="X88" s="94"/>
      <c r="Y88" s="40"/>
      <c r="Z88" s="35"/>
      <c r="AA88" s="35"/>
      <c r="AB88" s="35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40"/>
    </row>
    <row r="89" spans="1:39" ht="15">
      <c r="A89" s="4">
        <v>59</v>
      </c>
      <c r="B89" s="7" t="s">
        <v>1296</v>
      </c>
      <c r="C89" s="8" t="s">
        <v>1297</v>
      </c>
      <c r="D89" s="7" t="s">
        <v>1190</v>
      </c>
      <c r="E89" s="7" t="s">
        <v>1298</v>
      </c>
      <c r="F89" s="44">
        <v>56717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W89" s="43"/>
      <c r="X89" s="94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</row>
    <row r="90" spans="1:39" ht="15">
      <c r="A90" s="4">
        <v>60</v>
      </c>
      <c r="B90" s="7" t="s">
        <v>1299</v>
      </c>
      <c r="C90" s="8" t="s">
        <v>1300</v>
      </c>
      <c r="D90" s="7" t="s">
        <v>1190</v>
      </c>
      <c r="E90" s="7" t="s">
        <v>1301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W90" s="43"/>
      <c r="X90" s="94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</row>
    <row r="91" spans="1:39" ht="15">
      <c r="A91" s="4">
        <v>61</v>
      </c>
      <c r="B91" s="7" t="s">
        <v>1302</v>
      </c>
      <c r="C91" s="8" t="s">
        <v>1303</v>
      </c>
      <c r="D91" s="7" t="s">
        <v>1190</v>
      </c>
      <c r="E91" s="7" t="s">
        <v>1304</v>
      </c>
      <c r="F91" s="44">
        <v>0</v>
      </c>
      <c r="G91" s="44">
        <v>0</v>
      </c>
      <c r="H91" s="44">
        <v>0</v>
      </c>
      <c r="I91" s="44">
        <v>4640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1499</v>
      </c>
      <c r="W91" s="43"/>
      <c r="X91" s="94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35"/>
    </row>
    <row r="92" spans="1:39" ht="15">
      <c r="A92" s="4">
        <v>62</v>
      </c>
      <c r="B92" s="7" t="s">
        <v>1305</v>
      </c>
      <c r="C92" s="8" t="s">
        <v>1306</v>
      </c>
      <c r="D92" s="7" t="s">
        <v>1190</v>
      </c>
      <c r="E92" s="7" t="s">
        <v>1307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W92" s="43"/>
      <c r="X92" s="94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35"/>
    </row>
    <row r="93" spans="1:39" ht="15">
      <c r="A93" s="4">
        <v>63</v>
      </c>
      <c r="B93" s="7" t="s">
        <v>1308</v>
      </c>
      <c r="C93" s="8" t="s">
        <v>1309</v>
      </c>
      <c r="D93" s="7" t="s">
        <v>1190</v>
      </c>
      <c r="E93" s="7" t="s">
        <v>1310</v>
      </c>
      <c r="F93" s="44">
        <v>350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W93" s="43"/>
      <c r="X93" s="94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40"/>
    </row>
    <row r="94" spans="1:39" ht="15">
      <c r="A94" s="4">
        <v>64</v>
      </c>
      <c r="B94" s="7" t="s">
        <v>1311</v>
      </c>
      <c r="C94" s="8" t="s">
        <v>1312</v>
      </c>
      <c r="D94" s="7" t="s">
        <v>1190</v>
      </c>
      <c r="E94" s="7" t="s">
        <v>1313</v>
      </c>
      <c r="F94" s="44">
        <v>76950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50608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118248</v>
      </c>
      <c r="T94" s="44">
        <v>0</v>
      </c>
      <c r="W94" s="43"/>
      <c r="X94" s="94"/>
      <c r="Y94" s="40"/>
      <c r="Z94" s="40"/>
      <c r="AA94" s="35"/>
      <c r="AB94" s="35"/>
      <c r="AC94" s="35"/>
      <c r="AD94" s="35"/>
      <c r="AE94" s="35"/>
      <c r="AF94" s="35"/>
      <c r="AG94" s="35"/>
      <c r="AH94" s="40"/>
      <c r="AI94" s="35"/>
      <c r="AJ94" s="35"/>
      <c r="AK94" s="40"/>
      <c r="AL94" s="35"/>
      <c r="AM94" s="40"/>
    </row>
    <row r="95" spans="1:39" ht="15">
      <c r="A95" s="4">
        <v>65</v>
      </c>
      <c r="B95" s="7" t="s">
        <v>1314</v>
      </c>
      <c r="C95" s="8" t="s">
        <v>1315</v>
      </c>
      <c r="D95" s="7" t="s">
        <v>1190</v>
      </c>
      <c r="E95" s="7" t="s">
        <v>1317</v>
      </c>
      <c r="F95" s="44">
        <v>20000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448</v>
      </c>
      <c r="W95" s="43"/>
      <c r="X95" s="94"/>
      <c r="Y95" s="40"/>
      <c r="Z95" s="40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</row>
    <row r="96" spans="1:39" ht="15">
      <c r="A96" s="4">
        <v>66</v>
      </c>
      <c r="B96" s="7" t="s">
        <v>1318</v>
      </c>
      <c r="C96" s="8" t="s">
        <v>1319</v>
      </c>
      <c r="D96" s="7" t="s">
        <v>1190</v>
      </c>
      <c r="E96" s="7" t="s">
        <v>1320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W96" s="43"/>
      <c r="X96" s="94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</row>
    <row r="97" spans="1:39" ht="15">
      <c r="A97" s="4">
        <v>67</v>
      </c>
      <c r="B97" s="7" t="s">
        <v>1321</v>
      </c>
      <c r="C97" s="8" t="s">
        <v>1322</v>
      </c>
      <c r="D97" s="7" t="s">
        <v>1190</v>
      </c>
      <c r="E97" s="7" t="s">
        <v>1323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W97" s="43"/>
      <c r="X97" s="94"/>
      <c r="Y97" s="35"/>
      <c r="Z97" s="35"/>
      <c r="AA97" s="35"/>
      <c r="AB97" s="40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35"/>
    </row>
    <row r="98" spans="1:39" ht="15">
      <c r="A98" s="4">
        <v>68</v>
      </c>
      <c r="B98" s="7" t="s">
        <v>1324</v>
      </c>
      <c r="C98" s="8" t="s">
        <v>1325</v>
      </c>
      <c r="D98" s="7" t="s">
        <v>1190</v>
      </c>
      <c r="E98" s="7" t="s">
        <v>1326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W98" s="43"/>
      <c r="X98" s="94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</row>
    <row r="99" spans="1:39" ht="15">
      <c r="A99" s="4">
        <v>69</v>
      </c>
      <c r="B99" s="7" t="s">
        <v>1327</v>
      </c>
      <c r="C99" s="8" t="s">
        <v>1328</v>
      </c>
      <c r="D99" s="7" t="s">
        <v>1190</v>
      </c>
      <c r="E99" s="7" t="s">
        <v>1329</v>
      </c>
      <c r="F99" s="44">
        <v>0</v>
      </c>
      <c r="G99" s="44">
        <v>2540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3336</v>
      </c>
      <c r="W99" s="43"/>
      <c r="X99" s="94"/>
      <c r="Y99" s="40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40"/>
      <c r="AM99" s="40"/>
    </row>
    <row r="100" spans="1:39" ht="15">
      <c r="A100" s="4">
        <v>70</v>
      </c>
      <c r="B100" s="7" t="s">
        <v>1330</v>
      </c>
      <c r="C100" s="8" t="s">
        <v>1331</v>
      </c>
      <c r="D100" s="7" t="s">
        <v>1190</v>
      </c>
      <c r="E100" s="7" t="s">
        <v>1332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72392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118841</v>
      </c>
      <c r="T100" s="44">
        <v>0</v>
      </c>
      <c r="W100" s="43"/>
      <c r="X100" s="94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</row>
    <row r="101" spans="1:39" ht="15">
      <c r="A101" s="4">
        <v>71</v>
      </c>
      <c r="B101" s="7" t="s">
        <v>1333</v>
      </c>
      <c r="C101" s="8" t="s">
        <v>1334</v>
      </c>
      <c r="D101" s="7" t="s">
        <v>1190</v>
      </c>
      <c r="E101" s="7" t="s">
        <v>1335</v>
      </c>
      <c r="F101" s="44">
        <v>3900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W101" s="43"/>
      <c r="X101" s="94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</row>
    <row r="102" spans="1:39" ht="15">
      <c r="A102" s="4">
        <v>72</v>
      </c>
      <c r="B102" s="7" t="s">
        <v>1336</v>
      </c>
      <c r="C102" s="8" t="s">
        <v>1337</v>
      </c>
      <c r="D102" s="7" t="s">
        <v>1190</v>
      </c>
      <c r="E102" s="7" t="s">
        <v>1338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W102" s="43"/>
      <c r="X102" s="94"/>
      <c r="Y102" s="40"/>
      <c r="Z102" s="35"/>
      <c r="AA102" s="35"/>
      <c r="AB102" s="35"/>
      <c r="AC102" s="40"/>
      <c r="AD102" s="35"/>
      <c r="AE102" s="35"/>
      <c r="AF102" s="35"/>
      <c r="AG102" s="35"/>
      <c r="AH102" s="35"/>
      <c r="AI102" s="40"/>
      <c r="AJ102" s="35"/>
      <c r="AK102" s="35"/>
      <c r="AL102" s="35"/>
      <c r="AM102" s="40"/>
    </row>
    <row r="103" spans="1:39" ht="15">
      <c r="A103" s="4">
        <v>73</v>
      </c>
      <c r="B103" s="7" t="s">
        <v>1339</v>
      </c>
      <c r="C103" s="8" t="s">
        <v>1340</v>
      </c>
      <c r="D103" s="7" t="s">
        <v>1190</v>
      </c>
      <c r="E103" s="7" t="s">
        <v>1341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W103" s="43"/>
      <c r="X103" s="94"/>
      <c r="Y103" s="35"/>
      <c r="Z103" s="35"/>
      <c r="AA103" s="35"/>
      <c r="AB103" s="40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</row>
    <row r="104" spans="1:39" ht="15">
      <c r="A104" s="4">
        <v>74</v>
      </c>
      <c r="B104" s="7" t="s">
        <v>1342</v>
      </c>
      <c r="C104" s="8" t="s">
        <v>1343</v>
      </c>
      <c r="D104" s="7" t="s">
        <v>1190</v>
      </c>
      <c r="E104" s="7" t="s">
        <v>1344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83130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776</v>
      </c>
      <c r="W104" s="43"/>
      <c r="X104" s="94"/>
      <c r="Y104" s="40"/>
      <c r="Z104" s="35"/>
      <c r="AA104" s="35"/>
      <c r="AB104" s="40"/>
      <c r="AC104" s="35"/>
      <c r="AD104" s="35"/>
      <c r="AE104" s="40"/>
      <c r="AF104" s="40"/>
      <c r="AG104" s="35"/>
      <c r="AH104" s="35"/>
      <c r="AI104" s="35"/>
      <c r="AJ104" s="35"/>
      <c r="AK104" s="35"/>
      <c r="AL104" s="40"/>
      <c r="AM104" s="40"/>
    </row>
    <row r="105" spans="1:39" ht="15">
      <c r="A105" s="4">
        <v>75</v>
      </c>
      <c r="B105" s="7" t="s">
        <v>1345</v>
      </c>
      <c r="C105" s="8" t="s">
        <v>1346</v>
      </c>
      <c r="D105" s="7" t="s">
        <v>1190</v>
      </c>
      <c r="E105" s="7" t="s">
        <v>1347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W105" s="43"/>
      <c r="X105" s="94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</row>
    <row r="106" spans="1:39" ht="15">
      <c r="A106" s="4">
        <v>76</v>
      </c>
      <c r="B106" s="7" t="s">
        <v>1348</v>
      </c>
      <c r="C106" s="8" t="s">
        <v>1349</v>
      </c>
      <c r="D106" s="7" t="s">
        <v>1190</v>
      </c>
      <c r="E106" s="7" t="s">
        <v>1350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24147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20077</v>
      </c>
      <c r="T106" s="44">
        <v>0</v>
      </c>
      <c r="W106" s="43"/>
      <c r="X106" s="94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</row>
    <row r="107" spans="1:39" ht="15">
      <c r="A107" s="4">
        <v>77</v>
      </c>
      <c r="B107" s="7" t="s">
        <v>1351</v>
      </c>
      <c r="C107" s="8" t="s">
        <v>1352</v>
      </c>
      <c r="D107" s="7" t="s">
        <v>1190</v>
      </c>
      <c r="E107" s="7" t="s">
        <v>1353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233120</v>
      </c>
      <c r="T107" s="44">
        <v>0</v>
      </c>
      <c r="W107" s="43"/>
      <c r="X107" s="94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</row>
    <row r="108" spans="1:39" ht="15">
      <c r="A108" s="4">
        <v>78</v>
      </c>
      <c r="B108" s="7" t="s">
        <v>1354</v>
      </c>
      <c r="C108" s="8" t="s">
        <v>1355</v>
      </c>
      <c r="D108" s="7" t="s">
        <v>1190</v>
      </c>
      <c r="E108" s="7" t="s">
        <v>1356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W108" s="43"/>
      <c r="X108" s="94"/>
      <c r="Y108" s="35"/>
      <c r="Z108" s="35"/>
      <c r="AA108" s="35"/>
      <c r="AB108" s="35"/>
      <c r="AC108" s="35"/>
      <c r="AD108" s="35"/>
      <c r="AE108" s="35"/>
      <c r="AF108" s="35"/>
      <c r="AG108" s="35"/>
      <c r="AH108" s="40"/>
      <c r="AI108" s="35"/>
      <c r="AJ108" s="35"/>
      <c r="AK108" s="35"/>
      <c r="AL108" s="35"/>
      <c r="AM108" s="40"/>
    </row>
    <row r="109" spans="1:39" ht="15">
      <c r="A109" s="4">
        <v>79</v>
      </c>
      <c r="B109" s="7" t="s">
        <v>1357</v>
      </c>
      <c r="C109" s="8" t="s">
        <v>1358</v>
      </c>
      <c r="D109" s="7" t="s">
        <v>1190</v>
      </c>
      <c r="E109" s="7" t="s">
        <v>1359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1950</v>
      </c>
      <c r="P109" s="44">
        <v>0</v>
      </c>
      <c r="Q109" s="44">
        <v>0</v>
      </c>
      <c r="R109" s="44">
        <v>0</v>
      </c>
      <c r="S109" s="44">
        <v>0</v>
      </c>
      <c r="T109" s="44">
        <v>2289</v>
      </c>
      <c r="W109" s="43"/>
      <c r="X109" s="94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</row>
    <row r="110" spans="1:39" ht="15">
      <c r="A110" s="4">
        <v>80</v>
      </c>
      <c r="B110" s="7" t="s">
        <v>1360</v>
      </c>
      <c r="C110" s="8" t="s">
        <v>1361</v>
      </c>
      <c r="D110" s="7" t="s">
        <v>1190</v>
      </c>
      <c r="E110" s="7" t="s">
        <v>1362</v>
      </c>
      <c r="F110" s="44">
        <v>0</v>
      </c>
      <c r="G110" s="44">
        <v>0</v>
      </c>
      <c r="H110" s="44">
        <v>0</v>
      </c>
      <c r="I110" s="44">
        <v>66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W110" s="43"/>
      <c r="X110" s="94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</row>
    <row r="111" spans="1:39" ht="15">
      <c r="A111" s="4">
        <v>81</v>
      </c>
      <c r="B111" s="7" t="s">
        <v>1363</v>
      </c>
      <c r="C111" s="8" t="s">
        <v>1364</v>
      </c>
      <c r="D111" s="7" t="s">
        <v>1190</v>
      </c>
      <c r="E111" s="7" t="s">
        <v>1365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936</v>
      </c>
      <c r="W111" s="43"/>
      <c r="X111" s="94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</row>
    <row r="112" spans="1:39" ht="15">
      <c r="A112" s="4">
        <v>82</v>
      </c>
      <c r="B112" s="7" t="s">
        <v>1366</v>
      </c>
      <c r="C112" s="8" t="s">
        <v>1367</v>
      </c>
      <c r="D112" s="7" t="s">
        <v>1190</v>
      </c>
      <c r="E112" s="7" t="s">
        <v>821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2880</v>
      </c>
      <c r="T112" s="44">
        <v>0</v>
      </c>
      <c r="W112" s="43"/>
      <c r="X112" s="94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</row>
    <row r="113" spans="1:39" ht="15">
      <c r="A113" s="4">
        <v>83</v>
      </c>
      <c r="B113" s="7" t="s">
        <v>1368</v>
      </c>
      <c r="C113" s="8" t="s">
        <v>1369</v>
      </c>
      <c r="D113" s="7" t="s">
        <v>1190</v>
      </c>
      <c r="E113" s="7" t="s">
        <v>1370</v>
      </c>
      <c r="F113" s="44">
        <v>4386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11278</v>
      </c>
      <c r="P113" s="44">
        <v>0</v>
      </c>
      <c r="Q113" s="44">
        <v>0</v>
      </c>
      <c r="R113" s="44">
        <v>0</v>
      </c>
      <c r="S113" s="44">
        <v>0</v>
      </c>
      <c r="T113" s="44">
        <v>470</v>
      </c>
      <c r="W113" s="43"/>
      <c r="X113" s="94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35"/>
    </row>
    <row r="114" spans="1:39" ht="15">
      <c r="A114" s="4">
        <v>84</v>
      </c>
      <c r="B114" s="7" t="s">
        <v>1371</v>
      </c>
      <c r="C114" s="8" t="s">
        <v>1372</v>
      </c>
      <c r="D114" s="7" t="s">
        <v>1190</v>
      </c>
      <c r="E114" s="7" t="s">
        <v>1373</v>
      </c>
      <c r="F114" s="44">
        <v>14980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W114" s="43"/>
      <c r="X114" s="94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</row>
    <row r="115" spans="1:39" ht="15">
      <c r="A115" s="4">
        <v>85</v>
      </c>
      <c r="B115" s="7" t="s">
        <v>1374</v>
      </c>
      <c r="C115" s="8" t="s">
        <v>1375</v>
      </c>
      <c r="D115" s="7" t="s">
        <v>1190</v>
      </c>
      <c r="E115" s="7" t="s">
        <v>1376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W115" s="43"/>
      <c r="X115" s="94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1:39" ht="15">
      <c r="A116" s="4">
        <v>86</v>
      </c>
      <c r="B116" s="7" t="s">
        <v>1377</v>
      </c>
      <c r="C116" s="8" t="s">
        <v>1378</v>
      </c>
      <c r="D116" s="7" t="s">
        <v>1190</v>
      </c>
      <c r="E116" s="7" t="s">
        <v>1379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W116" s="43"/>
      <c r="X116" s="94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</row>
    <row r="117" spans="1:39" ht="15">
      <c r="A117" s="4">
        <v>87</v>
      </c>
      <c r="B117" s="7" t="s">
        <v>1380</v>
      </c>
      <c r="C117" s="8" t="s">
        <v>1381</v>
      </c>
      <c r="D117" s="7" t="s">
        <v>1190</v>
      </c>
      <c r="E117" s="7" t="s">
        <v>1382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3640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625</v>
      </c>
      <c r="W117" s="43"/>
      <c r="X117" s="94"/>
      <c r="Y117" s="35"/>
      <c r="Z117" s="35"/>
      <c r="AA117" s="35"/>
      <c r="AB117" s="40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</row>
    <row r="118" spans="1:39" ht="15">
      <c r="A118" s="4">
        <v>88</v>
      </c>
      <c r="B118" s="7" t="s">
        <v>1383</v>
      </c>
      <c r="C118" s="8" t="s">
        <v>1384</v>
      </c>
      <c r="D118" s="7" t="s">
        <v>1190</v>
      </c>
      <c r="E118" s="7" t="s">
        <v>1385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W118" s="43"/>
      <c r="X118" s="94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40"/>
    </row>
    <row r="119" spans="1:39" ht="15">
      <c r="A119" s="4">
        <v>89</v>
      </c>
      <c r="B119" s="7" t="s">
        <v>1386</v>
      </c>
      <c r="C119" s="8" t="s">
        <v>1387</v>
      </c>
      <c r="D119" s="7" t="s">
        <v>1190</v>
      </c>
      <c r="E119" s="7" t="s">
        <v>1388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W119" s="43"/>
      <c r="X119" s="94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</row>
    <row r="120" spans="1:39" ht="15">
      <c r="A120" s="4">
        <v>90</v>
      </c>
      <c r="B120" s="7" t="s">
        <v>1389</v>
      </c>
      <c r="C120" s="8" t="s">
        <v>1390</v>
      </c>
      <c r="D120" s="7" t="s">
        <v>1190</v>
      </c>
      <c r="E120" s="7" t="s">
        <v>1391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W120" s="43"/>
      <c r="X120" s="94"/>
      <c r="Y120" s="40"/>
      <c r="Z120" s="35"/>
      <c r="AA120" s="35"/>
      <c r="AB120" s="35"/>
      <c r="AC120" s="35"/>
      <c r="AD120" s="35"/>
      <c r="AE120" s="35"/>
      <c r="AF120" s="40"/>
      <c r="AG120" s="35"/>
      <c r="AH120" s="35"/>
      <c r="AI120" s="35"/>
      <c r="AJ120" s="35"/>
      <c r="AK120" s="35"/>
      <c r="AL120" s="40"/>
      <c r="AM120" s="35"/>
    </row>
    <row r="121" spans="1:39" ht="15">
      <c r="A121" s="4">
        <v>91</v>
      </c>
      <c r="B121" s="7" t="s">
        <v>1392</v>
      </c>
      <c r="C121" s="8" t="s">
        <v>1393</v>
      </c>
      <c r="D121" s="7" t="s">
        <v>1190</v>
      </c>
      <c r="E121" s="7" t="s">
        <v>1394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210</v>
      </c>
      <c r="W121" s="43"/>
      <c r="X121" s="94"/>
      <c r="Y121" s="40"/>
      <c r="Z121" s="35"/>
      <c r="AA121" s="35"/>
      <c r="AB121" s="40"/>
      <c r="AC121" s="40"/>
      <c r="AD121" s="35"/>
      <c r="AE121" s="35"/>
      <c r="AF121" s="40"/>
      <c r="AG121" s="35"/>
      <c r="AH121" s="35"/>
      <c r="AI121" s="35"/>
      <c r="AJ121" s="35"/>
      <c r="AK121" s="35"/>
      <c r="AL121" s="35"/>
      <c r="AM121" s="40"/>
    </row>
    <row r="122" spans="1:39" ht="15">
      <c r="A122" s="4">
        <v>92</v>
      </c>
      <c r="B122" s="7" t="s">
        <v>1395</v>
      </c>
      <c r="C122" s="8" t="s">
        <v>1396</v>
      </c>
      <c r="D122" s="7" t="s">
        <v>1190</v>
      </c>
      <c r="E122" s="7" t="s">
        <v>1397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2149</v>
      </c>
      <c r="N122" s="44">
        <v>107861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W122" s="43"/>
      <c r="X122" s="94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</row>
    <row r="123" spans="1:39" ht="15">
      <c r="A123" s="4">
        <v>93</v>
      </c>
      <c r="B123" s="7" t="s">
        <v>1398</v>
      </c>
      <c r="C123" s="8" t="s">
        <v>1399</v>
      </c>
      <c r="D123" s="7" t="s">
        <v>1190</v>
      </c>
      <c r="E123" s="7" t="s">
        <v>1400</v>
      </c>
      <c r="F123" s="44">
        <v>4270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393183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1240</v>
      </c>
      <c r="W123" s="43"/>
      <c r="X123" s="94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1:39" ht="15">
      <c r="A124" s="4">
        <v>94</v>
      </c>
      <c r="B124" s="7" t="s">
        <v>1402</v>
      </c>
      <c r="C124" s="8" t="s">
        <v>1403</v>
      </c>
      <c r="D124" s="7" t="s">
        <v>1401</v>
      </c>
      <c r="E124" s="7" t="s">
        <v>1404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832</v>
      </c>
      <c r="W124" s="43"/>
      <c r="X124" s="94"/>
      <c r="Y124" s="35"/>
      <c r="Z124" s="35"/>
      <c r="AA124" s="35"/>
      <c r="AB124" s="35"/>
      <c r="AC124" s="40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</row>
    <row r="125" spans="1:39" ht="15">
      <c r="A125" s="4">
        <v>95</v>
      </c>
      <c r="B125" s="7" t="s">
        <v>1405</v>
      </c>
      <c r="C125" s="8" t="s">
        <v>1406</v>
      </c>
      <c r="D125" s="7" t="s">
        <v>1401</v>
      </c>
      <c r="E125" s="7" t="s">
        <v>1407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W125" s="43"/>
      <c r="X125" s="94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</row>
    <row r="126" spans="1:39" ht="15">
      <c r="A126" s="4">
        <v>96</v>
      </c>
      <c r="B126" s="7" t="s">
        <v>1408</v>
      </c>
      <c r="C126" s="8" t="s">
        <v>1409</v>
      </c>
      <c r="D126" s="7" t="s">
        <v>1401</v>
      </c>
      <c r="E126" s="7" t="s">
        <v>1410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W126" s="43"/>
      <c r="X126" s="94"/>
      <c r="Y126" s="40"/>
      <c r="Z126" s="35"/>
      <c r="AA126" s="35"/>
      <c r="AB126" s="40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40"/>
    </row>
    <row r="127" spans="1:39" ht="15">
      <c r="A127" s="4">
        <v>97</v>
      </c>
      <c r="B127" s="7" t="s">
        <v>1411</v>
      </c>
      <c r="C127" s="8" t="s">
        <v>1412</v>
      </c>
      <c r="D127" s="7" t="s">
        <v>1401</v>
      </c>
      <c r="E127" s="7" t="s">
        <v>1413</v>
      </c>
      <c r="F127" s="44">
        <v>26126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1145024</v>
      </c>
      <c r="T127" s="44">
        <v>612</v>
      </c>
      <c r="W127" s="43"/>
      <c r="X127" s="94"/>
      <c r="Y127" s="40"/>
      <c r="Z127" s="35"/>
      <c r="AA127" s="35"/>
      <c r="AB127" s="35"/>
      <c r="AC127" s="40"/>
      <c r="AD127" s="35"/>
      <c r="AE127" s="35"/>
      <c r="AF127" s="40"/>
      <c r="AG127" s="35"/>
      <c r="AH127" s="35"/>
      <c r="AI127" s="35"/>
      <c r="AJ127" s="35"/>
      <c r="AK127" s="35"/>
      <c r="AL127" s="35"/>
      <c r="AM127" s="40"/>
    </row>
    <row r="128" spans="1:39" ht="15">
      <c r="A128" s="4">
        <v>98</v>
      </c>
      <c r="B128" s="7" t="s">
        <v>1414</v>
      </c>
      <c r="C128" s="8" t="s">
        <v>1415</v>
      </c>
      <c r="D128" s="7" t="s">
        <v>1401</v>
      </c>
      <c r="E128" s="7" t="s">
        <v>1416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238200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W128" s="43"/>
      <c r="X128" s="94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40"/>
    </row>
    <row r="129" spans="1:39" ht="15">
      <c r="A129" s="4">
        <v>99</v>
      </c>
      <c r="B129" s="7" t="s">
        <v>1417</v>
      </c>
      <c r="C129" s="8" t="s">
        <v>1418</v>
      </c>
      <c r="D129" s="7" t="s">
        <v>1401</v>
      </c>
      <c r="E129" s="7" t="s">
        <v>1419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423651</v>
      </c>
      <c r="T129" s="44">
        <v>0</v>
      </c>
      <c r="W129" s="43"/>
      <c r="X129" s="94"/>
      <c r="Y129" s="35"/>
      <c r="Z129" s="35"/>
      <c r="AA129" s="35"/>
      <c r="AB129" s="35"/>
      <c r="AC129" s="40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</row>
    <row r="130" spans="1:39" ht="15">
      <c r="A130" s="4">
        <v>100</v>
      </c>
      <c r="B130" s="7" t="s">
        <v>1420</v>
      </c>
      <c r="C130" s="8" t="s">
        <v>1421</v>
      </c>
      <c r="D130" s="7" t="s">
        <v>1401</v>
      </c>
      <c r="E130" s="7" t="s">
        <v>1422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15900</v>
      </c>
      <c r="T130" s="44">
        <v>7099</v>
      </c>
      <c r="W130" s="43"/>
      <c r="X130" s="94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</row>
    <row r="131" spans="1:39" ht="15">
      <c r="A131" s="4">
        <v>101</v>
      </c>
      <c r="B131" s="7" t="s">
        <v>1423</v>
      </c>
      <c r="C131" s="8" t="s">
        <v>1424</v>
      </c>
      <c r="D131" s="7" t="s">
        <v>1401</v>
      </c>
      <c r="E131" s="7" t="s">
        <v>1425</v>
      </c>
      <c r="F131" s="44">
        <v>5185</v>
      </c>
      <c r="G131" s="44">
        <v>27731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40656</v>
      </c>
      <c r="P131" s="44">
        <v>0</v>
      </c>
      <c r="Q131" s="44">
        <v>0</v>
      </c>
      <c r="R131" s="44">
        <v>10008</v>
      </c>
      <c r="S131" s="44">
        <v>0</v>
      </c>
      <c r="T131" s="44">
        <v>2672</v>
      </c>
      <c r="W131" s="43"/>
      <c r="X131" s="94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</row>
    <row r="132" spans="1:39" ht="15">
      <c r="A132" s="4">
        <v>102</v>
      </c>
      <c r="B132" s="7" t="s">
        <v>1426</v>
      </c>
      <c r="C132" s="8" t="s">
        <v>1427</v>
      </c>
      <c r="D132" s="7" t="s">
        <v>1401</v>
      </c>
      <c r="E132" s="7" t="s">
        <v>1428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W132" s="43"/>
      <c r="X132" s="94"/>
      <c r="Y132" s="35"/>
      <c r="Z132" s="35"/>
      <c r="AA132" s="35"/>
      <c r="AB132" s="40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</row>
    <row r="133" spans="1:39" ht="15">
      <c r="A133" s="4">
        <v>103</v>
      </c>
      <c r="B133" s="7" t="s">
        <v>1429</v>
      </c>
      <c r="C133" s="8" t="s">
        <v>1430</v>
      </c>
      <c r="D133" s="7" t="s">
        <v>1401</v>
      </c>
      <c r="E133" s="7" t="s">
        <v>1431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W133" s="43"/>
      <c r="X133" s="94"/>
      <c r="Y133" s="40"/>
      <c r="Z133" s="40"/>
      <c r="AA133" s="35"/>
      <c r="AB133" s="35"/>
      <c r="AC133" s="40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</row>
    <row r="134" spans="1:39" ht="15">
      <c r="A134" s="4">
        <v>104</v>
      </c>
      <c r="B134" s="7" t="s">
        <v>1432</v>
      </c>
      <c r="C134" s="8" t="s">
        <v>1433</v>
      </c>
      <c r="D134" s="7" t="s">
        <v>1401</v>
      </c>
      <c r="E134" s="7" t="s">
        <v>1434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W134" s="43"/>
      <c r="X134" s="94"/>
      <c r="Y134" s="40"/>
      <c r="Z134" s="35"/>
      <c r="AA134" s="35"/>
      <c r="AB134" s="35"/>
      <c r="AC134" s="35"/>
      <c r="AD134" s="35"/>
      <c r="AE134" s="35"/>
      <c r="AF134" s="35"/>
      <c r="AG134" s="35"/>
      <c r="AH134" s="40"/>
      <c r="AI134" s="35"/>
      <c r="AJ134" s="35"/>
      <c r="AK134" s="35"/>
      <c r="AL134" s="40"/>
      <c r="AM134" s="40"/>
    </row>
    <row r="135" spans="1:39" ht="15">
      <c r="A135" s="4">
        <v>105</v>
      </c>
      <c r="B135" s="7" t="s">
        <v>1435</v>
      </c>
      <c r="C135" s="8" t="s">
        <v>1436</v>
      </c>
      <c r="D135" s="7" t="s">
        <v>1401</v>
      </c>
      <c r="E135" s="7" t="s">
        <v>1437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W135" s="43"/>
      <c r="X135" s="94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35"/>
    </row>
    <row r="136" spans="1:39" ht="15">
      <c r="A136" s="4">
        <v>106</v>
      </c>
      <c r="B136" s="7" t="s">
        <v>1438</v>
      </c>
      <c r="C136" s="8" t="s">
        <v>1439</v>
      </c>
      <c r="D136" s="7" t="s">
        <v>1401</v>
      </c>
      <c r="E136" s="7" t="s">
        <v>1440</v>
      </c>
      <c r="F136" s="44">
        <v>0</v>
      </c>
      <c r="G136" s="44">
        <v>0</v>
      </c>
      <c r="H136" s="44">
        <v>0</v>
      </c>
      <c r="I136" s="44">
        <v>2780</v>
      </c>
      <c r="J136" s="44">
        <v>0</v>
      </c>
      <c r="K136" s="44">
        <v>0</v>
      </c>
      <c r="L136" s="44">
        <v>0</v>
      </c>
      <c r="M136" s="44">
        <v>464874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W136" s="43"/>
      <c r="X136" s="94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</row>
    <row r="137" spans="1:39" ht="15">
      <c r="A137" s="4">
        <v>107</v>
      </c>
      <c r="B137" s="7" t="s">
        <v>1441</v>
      </c>
      <c r="C137" s="8" t="s">
        <v>1442</v>
      </c>
      <c r="D137" s="7" t="s">
        <v>1401</v>
      </c>
      <c r="E137" s="7" t="s">
        <v>1443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W137" s="43"/>
      <c r="X137" s="94"/>
      <c r="Y137" s="35"/>
      <c r="Z137" s="35"/>
      <c r="AA137" s="35"/>
      <c r="AB137" s="35"/>
      <c r="AC137" s="35"/>
      <c r="AD137" s="35"/>
      <c r="AE137" s="40"/>
      <c r="AF137" s="35"/>
      <c r="AG137" s="35"/>
      <c r="AH137" s="35"/>
      <c r="AI137" s="35"/>
      <c r="AJ137" s="35"/>
      <c r="AK137" s="35"/>
      <c r="AL137" s="40"/>
      <c r="AM137" s="35"/>
    </row>
    <row r="138" spans="1:39" ht="15">
      <c r="A138" s="4">
        <v>108</v>
      </c>
      <c r="B138" s="7" t="s">
        <v>1444</v>
      </c>
      <c r="C138" s="8" t="s">
        <v>1445</v>
      </c>
      <c r="D138" s="7" t="s">
        <v>1401</v>
      </c>
      <c r="E138" s="7" t="s">
        <v>1446</v>
      </c>
      <c r="F138" s="44">
        <v>19000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W138" s="43"/>
      <c r="X138" s="94"/>
      <c r="Y138" s="40"/>
      <c r="Z138" s="40"/>
      <c r="AA138" s="35"/>
      <c r="AB138" s="35"/>
      <c r="AC138" s="40"/>
      <c r="AD138" s="35"/>
      <c r="AE138" s="35"/>
      <c r="AF138" s="40"/>
      <c r="AG138" s="35"/>
      <c r="AH138" s="35"/>
      <c r="AI138" s="40"/>
      <c r="AJ138" s="35"/>
      <c r="AK138" s="35"/>
      <c r="AL138" s="40"/>
      <c r="AM138" s="40"/>
    </row>
    <row r="139" spans="1:39" ht="15">
      <c r="A139" s="4">
        <v>109</v>
      </c>
      <c r="B139" s="7" t="s">
        <v>1447</v>
      </c>
      <c r="C139" s="8" t="s">
        <v>1448</v>
      </c>
      <c r="D139" s="7" t="s">
        <v>1401</v>
      </c>
      <c r="E139" s="7" t="s">
        <v>1449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W139" s="43"/>
      <c r="X139" s="94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1:39" ht="15">
      <c r="A140" s="4">
        <v>110</v>
      </c>
      <c r="B140" s="7" t="s">
        <v>1450</v>
      </c>
      <c r="C140" s="8" t="s">
        <v>1451</v>
      </c>
      <c r="D140" s="7" t="s">
        <v>1401</v>
      </c>
      <c r="E140" s="7" t="s">
        <v>1452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W140" s="43"/>
      <c r="X140" s="94"/>
      <c r="Y140" s="40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</row>
    <row r="141" spans="1:39" ht="15">
      <c r="A141" s="4">
        <v>111</v>
      </c>
      <c r="B141" s="7" t="s">
        <v>1453</v>
      </c>
      <c r="C141" s="8" t="s">
        <v>1454</v>
      </c>
      <c r="D141" s="7" t="s">
        <v>1401</v>
      </c>
      <c r="E141" s="7" t="s">
        <v>1455</v>
      </c>
      <c r="F141" s="44">
        <v>1758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6252</v>
      </c>
      <c r="P141" s="44">
        <v>0</v>
      </c>
      <c r="Q141" s="44">
        <v>0</v>
      </c>
      <c r="R141" s="44">
        <v>0</v>
      </c>
      <c r="S141" s="44">
        <v>2000</v>
      </c>
      <c r="T141" s="44">
        <v>110841</v>
      </c>
      <c r="W141" s="43"/>
      <c r="X141" s="94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</row>
    <row r="142" spans="1:39" ht="15">
      <c r="A142" s="4">
        <v>112</v>
      </c>
      <c r="B142" s="7" t="s">
        <v>1456</v>
      </c>
      <c r="C142" s="8" t="s">
        <v>1457</v>
      </c>
      <c r="D142" s="7" t="s">
        <v>1401</v>
      </c>
      <c r="E142" s="7" t="s">
        <v>1727</v>
      </c>
      <c r="F142" s="44">
        <v>0</v>
      </c>
      <c r="G142" s="44">
        <v>160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W142" s="43"/>
      <c r="X142" s="94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40"/>
      <c r="AK142" s="35"/>
      <c r="AL142" s="35"/>
      <c r="AM142" s="35"/>
    </row>
    <row r="143" spans="1:39" ht="15">
      <c r="A143" s="4">
        <v>113</v>
      </c>
      <c r="B143" s="7" t="s">
        <v>1458</v>
      </c>
      <c r="C143" s="8" t="s">
        <v>1459</v>
      </c>
      <c r="D143" s="7" t="s">
        <v>1401</v>
      </c>
      <c r="E143" s="7" t="s">
        <v>1460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640</v>
      </c>
      <c r="W143" s="43"/>
      <c r="X143" s="94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</row>
    <row r="144" spans="1:39" ht="15">
      <c r="A144" s="4">
        <v>114</v>
      </c>
      <c r="B144" s="7" t="s">
        <v>1461</v>
      </c>
      <c r="C144" s="8" t="s">
        <v>1462</v>
      </c>
      <c r="D144" s="7" t="s">
        <v>1401</v>
      </c>
      <c r="E144" s="7" t="s">
        <v>1463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W144" s="43"/>
      <c r="X144" s="94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</row>
    <row r="145" spans="1:39" ht="15">
      <c r="A145" s="4">
        <v>115</v>
      </c>
      <c r="B145" s="7" t="s">
        <v>1464</v>
      </c>
      <c r="C145" s="8" t="s">
        <v>1465</v>
      </c>
      <c r="D145" s="7" t="s">
        <v>1401</v>
      </c>
      <c r="E145" s="7" t="s">
        <v>1466</v>
      </c>
      <c r="F145" s="44">
        <v>27481</v>
      </c>
      <c r="G145" s="44">
        <v>0</v>
      </c>
      <c r="H145" s="44">
        <v>0</v>
      </c>
      <c r="I145" s="44">
        <v>0</v>
      </c>
      <c r="J145" s="44">
        <v>32096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10135</v>
      </c>
      <c r="Q145" s="44">
        <v>0</v>
      </c>
      <c r="R145" s="44">
        <v>0</v>
      </c>
      <c r="S145" s="44">
        <v>0</v>
      </c>
      <c r="T145" s="44">
        <v>6795</v>
      </c>
      <c r="W145" s="43"/>
      <c r="X145" s="94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</row>
    <row r="146" spans="1:39" ht="15">
      <c r="A146" s="4">
        <v>116</v>
      </c>
      <c r="B146" s="7" t="s">
        <v>1467</v>
      </c>
      <c r="C146" s="8" t="s">
        <v>1468</v>
      </c>
      <c r="D146" s="7" t="s">
        <v>1401</v>
      </c>
      <c r="E146" s="7" t="s">
        <v>1469</v>
      </c>
      <c r="F146" s="44">
        <v>0</v>
      </c>
      <c r="G146" s="44">
        <v>0</v>
      </c>
      <c r="H146" s="44">
        <v>0</v>
      </c>
      <c r="I146" s="44">
        <v>4500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1296</v>
      </c>
      <c r="T146" s="44">
        <v>0</v>
      </c>
      <c r="W146" s="43"/>
      <c r="X146" s="9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</row>
    <row r="147" spans="1:39" ht="15">
      <c r="A147" s="4">
        <v>117</v>
      </c>
      <c r="B147" s="7" t="s">
        <v>1470</v>
      </c>
      <c r="C147" s="8" t="s">
        <v>1471</v>
      </c>
      <c r="D147" s="7" t="s">
        <v>1401</v>
      </c>
      <c r="E147" s="7" t="s">
        <v>1472</v>
      </c>
      <c r="F147" s="44">
        <v>5000</v>
      </c>
      <c r="G147" s="44">
        <v>0</v>
      </c>
      <c r="H147" s="44">
        <v>0</v>
      </c>
      <c r="I147" s="44">
        <v>2004</v>
      </c>
      <c r="J147" s="44">
        <v>0</v>
      </c>
      <c r="K147" s="44">
        <v>0</v>
      </c>
      <c r="L147" s="44">
        <v>133</v>
      </c>
      <c r="M147" s="44">
        <v>25801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96477</v>
      </c>
      <c r="T147" s="44">
        <v>3046</v>
      </c>
      <c r="W147" s="43"/>
      <c r="X147" s="94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</row>
    <row r="148" spans="1:39" ht="15">
      <c r="A148" s="4">
        <v>118</v>
      </c>
      <c r="B148" s="7" t="s">
        <v>1473</v>
      </c>
      <c r="C148" s="8" t="s">
        <v>1474</v>
      </c>
      <c r="D148" s="7" t="s">
        <v>1401</v>
      </c>
      <c r="E148" s="7" t="s">
        <v>1475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5760</v>
      </c>
      <c r="T148" s="44">
        <v>2000</v>
      </c>
      <c r="W148" s="43"/>
      <c r="X148" s="94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</row>
    <row r="149" spans="1:39" ht="15">
      <c r="A149" s="4">
        <v>119</v>
      </c>
      <c r="B149" s="7" t="s">
        <v>1476</v>
      </c>
      <c r="C149" s="8" t="s">
        <v>1477</v>
      </c>
      <c r="D149" s="7" t="s">
        <v>1401</v>
      </c>
      <c r="E149" s="7" t="s">
        <v>1478</v>
      </c>
      <c r="F149" s="44">
        <v>960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99642</v>
      </c>
      <c r="W149" s="43"/>
      <c r="X149" s="94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</row>
    <row r="150" spans="1:39" ht="15">
      <c r="A150" s="4">
        <v>120</v>
      </c>
      <c r="B150" s="7" t="s">
        <v>1479</v>
      </c>
      <c r="C150" s="8" t="s">
        <v>1480</v>
      </c>
      <c r="D150" s="7" t="s">
        <v>1401</v>
      </c>
      <c r="E150" s="7" t="s">
        <v>1481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W150" s="43"/>
      <c r="X150" s="94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/>
      <c r="AM150" s="40"/>
    </row>
    <row r="151" spans="1:39" ht="15">
      <c r="A151" s="4">
        <v>121</v>
      </c>
      <c r="B151" s="7" t="s">
        <v>1482</v>
      </c>
      <c r="C151" s="8" t="s">
        <v>1483</v>
      </c>
      <c r="D151" s="7" t="s">
        <v>1401</v>
      </c>
      <c r="E151" s="7" t="s">
        <v>1484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576</v>
      </c>
      <c r="W151" s="43"/>
      <c r="X151" s="94"/>
      <c r="Y151" s="35"/>
      <c r="Z151" s="35"/>
      <c r="AA151" s="35"/>
      <c r="AB151" s="35"/>
      <c r="AC151" s="35"/>
      <c r="AD151" s="35"/>
      <c r="AE151" s="35"/>
      <c r="AF151" s="35"/>
      <c r="AG151" s="35"/>
      <c r="AH151" s="40"/>
      <c r="AI151" s="35"/>
      <c r="AJ151" s="35"/>
      <c r="AK151" s="35"/>
      <c r="AL151" s="35"/>
      <c r="AM151" s="35"/>
    </row>
    <row r="152" spans="1:39" ht="15">
      <c r="A152" s="4">
        <v>122</v>
      </c>
      <c r="B152" s="7" t="s">
        <v>1485</v>
      </c>
      <c r="C152" s="8" t="s">
        <v>1486</v>
      </c>
      <c r="D152" s="7" t="s">
        <v>1401</v>
      </c>
      <c r="E152" s="7" t="s">
        <v>1487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124970</v>
      </c>
      <c r="P152" s="44">
        <v>0</v>
      </c>
      <c r="Q152" s="44">
        <v>0</v>
      </c>
      <c r="R152" s="44">
        <v>0</v>
      </c>
      <c r="S152" s="44">
        <v>0</v>
      </c>
      <c r="T152" s="44">
        <v>336</v>
      </c>
      <c r="W152" s="43"/>
      <c r="X152" s="94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</row>
    <row r="153" spans="1:39" ht="15">
      <c r="A153" s="4">
        <v>123</v>
      </c>
      <c r="B153" s="7" t="s">
        <v>1488</v>
      </c>
      <c r="C153" s="8" t="s">
        <v>1489</v>
      </c>
      <c r="D153" s="7" t="s">
        <v>1401</v>
      </c>
      <c r="E153" s="7" t="s">
        <v>1490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W153" s="43"/>
      <c r="X153" s="94"/>
      <c r="Y153" s="40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</row>
    <row r="154" spans="1:39" ht="15">
      <c r="A154" s="4">
        <v>124</v>
      </c>
      <c r="B154" s="7" t="s">
        <v>1491</v>
      </c>
      <c r="C154" s="8" t="s">
        <v>1492</v>
      </c>
      <c r="D154" s="7" t="s">
        <v>1401</v>
      </c>
      <c r="E154" s="7" t="s">
        <v>1493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768</v>
      </c>
      <c r="W154" s="43"/>
      <c r="X154" s="94"/>
      <c r="Y154" s="40"/>
      <c r="Z154" s="35"/>
      <c r="AA154" s="35"/>
      <c r="AB154" s="40"/>
      <c r="AC154" s="35"/>
      <c r="AD154" s="35"/>
      <c r="AE154" s="35"/>
      <c r="AF154" s="35"/>
      <c r="AG154" s="35"/>
      <c r="AH154" s="35"/>
      <c r="AI154" s="40"/>
      <c r="AJ154" s="35"/>
      <c r="AK154" s="40"/>
      <c r="AL154" s="40"/>
      <c r="AM154" s="40"/>
    </row>
    <row r="155" spans="1:39" ht="15">
      <c r="A155" s="4">
        <v>125</v>
      </c>
      <c r="B155" s="7" t="s">
        <v>1494</v>
      </c>
      <c r="C155" s="8" t="s">
        <v>1495</v>
      </c>
      <c r="D155" s="7" t="s">
        <v>1401</v>
      </c>
      <c r="E155" s="7" t="s">
        <v>1496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3180</v>
      </c>
      <c r="W155" s="43"/>
      <c r="X155" s="94"/>
      <c r="Y155" s="40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40"/>
    </row>
    <row r="156" spans="1:39" ht="15">
      <c r="A156" s="4">
        <v>126</v>
      </c>
      <c r="B156" s="7" t="s">
        <v>1497</v>
      </c>
      <c r="C156" s="8" t="s">
        <v>1498</v>
      </c>
      <c r="D156" s="7" t="s">
        <v>1401</v>
      </c>
      <c r="E156" s="7" t="s">
        <v>1499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11136</v>
      </c>
      <c r="W156" s="43"/>
      <c r="X156" s="94"/>
      <c r="Y156" s="35"/>
      <c r="Z156" s="35"/>
      <c r="AA156" s="35"/>
      <c r="AB156" s="40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</row>
    <row r="157" spans="1:39" ht="15">
      <c r="A157" s="4">
        <v>127</v>
      </c>
      <c r="B157" s="7" t="s">
        <v>1500</v>
      </c>
      <c r="C157" s="8" t="s">
        <v>1501</v>
      </c>
      <c r="D157" s="7" t="s">
        <v>1401</v>
      </c>
      <c r="E157" s="7" t="s">
        <v>1502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1228</v>
      </c>
      <c r="T157" s="44">
        <v>0</v>
      </c>
      <c r="W157" s="43"/>
      <c r="X157" s="94"/>
      <c r="Y157" s="35"/>
      <c r="Z157" s="35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35"/>
    </row>
    <row r="158" spans="1:39" ht="15">
      <c r="A158" s="4">
        <v>128</v>
      </c>
      <c r="B158" s="7" t="s">
        <v>1503</v>
      </c>
      <c r="C158" s="8" t="s">
        <v>1504</v>
      </c>
      <c r="D158" s="7" t="s">
        <v>1401</v>
      </c>
      <c r="E158" s="7" t="s">
        <v>1505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900</v>
      </c>
      <c r="T158" s="44">
        <v>0</v>
      </c>
      <c r="W158" s="43"/>
      <c r="X158" s="94"/>
      <c r="Y158" s="40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1:39" ht="15">
      <c r="A159" s="4">
        <v>129</v>
      </c>
      <c r="B159" s="7" t="s">
        <v>1506</v>
      </c>
      <c r="C159" s="8" t="s">
        <v>1507</v>
      </c>
      <c r="D159" s="7" t="s">
        <v>1401</v>
      </c>
      <c r="E159" s="7" t="s">
        <v>1388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5657</v>
      </c>
      <c r="W159" s="43"/>
      <c r="X159" s="94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</row>
    <row r="160" spans="1:39" ht="15">
      <c r="A160" s="4">
        <v>130</v>
      </c>
      <c r="B160" s="7" t="s">
        <v>1508</v>
      </c>
      <c r="C160" s="8" t="s">
        <v>1509</v>
      </c>
      <c r="D160" s="7" t="s">
        <v>1401</v>
      </c>
      <c r="E160" s="7" t="s">
        <v>1510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W160" s="43"/>
      <c r="X160" s="94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</row>
    <row r="161" spans="1:39" ht="15">
      <c r="A161" s="4">
        <v>131</v>
      </c>
      <c r="B161" s="7" t="s">
        <v>1511</v>
      </c>
      <c r="C161" s="8" t="s">
        <v>1512</v>
      </c>
      <c r="D161" s="7" t="s">
        <v>1401</v>
      </c>
      <c r="E161" s="7" t="s">
        <v>1513</v>
      </c>
      <c r="F161" s="44">
        <v>3563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W161" s="43"/>
      <c r="X161" s="94"/>
      <c r="Y161" s="40"/>
      <c r="Z161" s="35"/>
      <c r="AA161" s="35"/>
      <c r="AB161" s="40"/>
      <c r="AC161" s="35"/>
      <c r="AD161" s="35"/>
      <c r="AE161" s="35"/>
      <c r="AF161" s="40"/>
      <c r="AG161" s="35"/>
      <c r="AH161" s="40"/>
      <c r="AI161" s="35"/>
      <c r="AJ161" s="35"/>
      <c r="AK161" s="35"/>
      <c r="AL161" s="35"/>
      <c r="AM161" s="35"/>
    </row>
    <row r="162" spans="1:39" ht="15">
      <c r="A162" s="4">
        <v>132</v>
      </c>
      <c r="B162" s="7" t="s">
        <v>1514</v>
      </c>
      <c r="C162" s="8" t="s">
        <v>1515</v>
      </c>
      <c r="D162" s="7" t="s">
        <v>1401</v>
      </c>
      <c r="E162" s="7" t="s">
        <v>1516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900</v>
      </c>
      <c r="T162" s="44">
        <v>768</v>
      </c>
      <c r="W162" s="43"/>
      <c r="X162" s="94"/>
      <c r="Y162" s="35"/>
      <c r="Z162" s="35"/>
      <c r="AA162" s="35"/>
      <c r="AB162" s="40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40"/>
    </row>
    <row r="163" spans="1:39" ht="15">
      <c r="A163" s="4">
        <v>133</v>
      </c>
      <c r="B163" s="7" t="s">
        <v>1517</v>
      </c>
      <c r="C163" s="8" t="s">
        <v>1518</v>
      </c>
      <c r="D163" s="7" t="s">
        <v>1401</v>
      </c>
      <c r="E163" s="7" t="s">
        <v>1519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W163" s="43"/>
      <c r="X163" s="94"/>
      <c r="Y163" s="35"/>
      <c r="Z163" s="35"/>
      <c r="AA163" s="35"/>
      <c r="AB163" s="40"/>
      <c r="AC163" s="40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</row>
    <row r="164" spans="1:39" ht="15">
      <c r="A164" s="4">
        <v>134</v>
      </c>
      <c r="B164" s="7" t="s">
        <v>1521</v>
      </c>
      <c r="C164" s="8" t="s">
        <v>1522</v>
      </c>
      <c r="D164" s="7" t="s">
        <v>1520</v>
      </c>
      <c r="E164" s="7" t="s">
        <v>1523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W164" s="43"/>
      <c r="X164" s="94"/>
      <c r="Y164" s="40"/>
      <c r="Z164" s="35"/>
      <c r="AA164" s="35"/>
      <c r="AB164" s="35"/>
      <c r="AC164" s="35"/>
      <c r="AD164" s="40"/>
      <c r="AE164" s="35"/>
      <c r="AF164" s="40"/>
      <c r="AG164" s="40"/>
      <c r="AH164" s="40"/>
      <c r="AI164" s="35"/>
      <c r="AJ164" s="35"/>
      <c r="AK164" s="35"/>
      <c r="AL164" s="40"/>
      <c r="AM164" s="40"/>
    </row>
    <row r="165" spans="1:39" ht="15">
      <c r="A165" s="4">
        <v>135</v>
      </c>
      <c r="B165" s="7" t="s">
        <v>1524</v>
      </c>
      <c r="C165" s="8" t="s">
        <v>1525</v>
      </c>
      <c r="D165" s="7" t="s">
        <v>1520</v>
      </c>
      <c r="E165" s="7" t="s">
        <v>1526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W165" s="43"/>
      <c r="X165" s="94"/>
      <c r="Y165" s="40"/>
      <c r="Z165" s="40"/>
      <c r="AA165" s="35"/>
      <c r="AB165" s="35"/>
      <c r="AC165" s="40"/>
      <c r="AD165" s="35"/>
      <c r="AE165" s="35"/>
      <c r="AF165" s="40"/>
      <c r="AG165" s="35"/>
      <c r="AH165" s="35"/>
      <c r="AI165" s="35"/>
      <c r="AJ165" s="35"/>
      <c r="AK165" s="35"/>
      <c r="AL165" s="40"/>
      <c r="AM165" s="35"/>
    </row>
    <row r="166" spans="1:39" ht="15">
      <c r="A166" s="4">
        <v>136</v>
      </c>
      <c r="B166" s="7" t="s">
        <v>1527</v>
      </c>
      <c r="C166" s="8" t="s">
        <v>1528</v>
      </c>
      <c r="D166" s="7" t="s">
        <v>1520</v>
      </c>
      <c r="E166" s="7" t="s">
        <v>1529</v>
      </c>
      <c r="F166" s="44">
        <v>0</v>
      </c>
      <c r="G166" s="44">
        <v>0</v>
      </c>
      <c r="H166" s="44">
        <v>0</v>
      </c>
      <c r="I166" s="44">
        <v>5275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1464</v>
      </c>
      <c r="W166" s="43"/>
      <c r="X166" s="94"/>
      <c r="Y166" s="35"/>
      <c r="Z166" s="35"/>
      <c r="AA166" s="35"/>
      <c r="AB166" s="35"/>
      <c r="AC166" s="40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</row>
    <row r="167" spans="1:39" s="2" customFormat="1" ht="15">
      <c r="A167" s="4">
        <v>137</v>
      </c>
      <c r="B167" s="7" t="s">
        <v>1530</v>
      </c>
      <c r="C167" s="8" t="s">
        <v>1531</v>
      </c>
      <c r="D167" s="7" t="s">
        <v>1520</v>
      </c>
      <c r="E167" s="7" t="s">
        <v>1532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W167" s="43"/>
      <c r="X167" s="94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40"/>
      <c r="AL167" s="35"/>
      <c r="AM167" s="35"/>
    </row>
    <row r="168" spans="1:39" ht="15">
      <c r="A168" s="4">
        <v>138</v>
      </c>
      <c r="B168" s="7" t="s">
        <v>1533</v>
      </c>
      <c r="C168" s="8" t="s">
        <v>1534</v>
      </c>
      <c r="D168" s="7" t="s">
        <v>1520</v>
      </c>
      <c r="E168" s="7" t="s">
        <v>1535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32474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143</v>
      </c>
      <c r="W168" s="43"/>
      <c r="X168" s="94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</row>
    <row r="169" spans="1:39" ht="15">
      <c r="A169" s="4">
        <v>139</v>
      </c>
      <c r="B169" s="7" t="s">
        <v>1536</v>
      </c>
      <c r="C169" s="8" t="s">
        <v>1537</v>
      </c>
      <c r="D169" s="7" t="s">
        <v>1520</v>
      </c>
      <c r="E169" s="7" t="s">
        <v>1538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W169" s="43"/>
      <c r="X169" s="94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</row>
    <row r="170" spans="1:39" ht="15">
      <c r="A170" s="4">
        <v>140</v>
      </c>
      <c r="B170" s="7" t="s">
        <v>1539</v>
      </c>
      <c r="C170" s="8" t="s">
        <v>1540</v>
      </c>
      <c r="D170" s="7" t="s">
        <v>1520</v>
      </c>
      <c r="E170" s="7" t="s">
        <v>1541</v>
      </c>
      <c r="F170" s="44">
        <v>57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W170" s="43"/>
      <c r="X170" s="94"/>
      <c r="Y170" s="40"/>
      <c r="Z170" s="40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</row>
    <row r="171" spans="1:39" ht="15">
      <c r="A171" s="4">
        <v>141</v>
      </c>
      <c r="B171" s="7" t="s">
        <v>1542</v>
      </c>
      <c r="C171" s="8" t="s">
        <v>1543</v>
      </c>
      <c r="D171" s="7" t="s">
        <v>1520</v>
      </c>
      <c r="E171" s="7" t="s">
        <v>1544</v>
      </c>
      <c r="F171" s="44">
        <v>48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5460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400</v>
      </c>
      <c r="T171" s="44">
        <v>0</v>
      </c>
      <c r="W171" s="43"/>
      <c r="X171" s="94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</row>
    <row r="172" spans="1:39" ht="15">
      <c r="A172" s="4">
        <v>142</v>
      </c>
      <c r="B172" s="7" t="s">
        <v>1545</v>
      </c>
      <c r="C172" s="8" t="s">
        <v>1546</v>
      </c>
      <c r="D172" s="7" t="s">
        <v>1520</v>
      </c>
      <c r="E172" s="7" t="s">
        <v>1547</v>
      </c>
      <c r="F172" s="44">
        <v>35961</v>
      </c>
      <c r="G172" s="44">
        <v>0</v>
      </c>
      <c r="H172" s="44">
        <v>0</v>
      </c>
      <c r="I172" s="44">
        <v>5358</v>
      </c>
      <c r="J172" s="44">
        <v>6501</v>
      </c>
      <c r="K172" s="44">
        <v>0</v>
      </c>
      <c r="L172" s="44">
        <v>0</v>
      </c>
      <c r="M172" s="44">
        <v>540766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6416</v>
      </c>
      <c r="W172" s="43"/>
      <c r="X172" s="94"/>
      <c r="Y172" s="40"/>
      <c r="Z172" s="35"/>
      <c r="AA172" s="35"/>
      <c r="AB172" s="40"/>
      <c r="AC172" s="40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</row>
    <row r="173" spans="1:39" ht="15">
      <c r="A173" s="4">
        <v>143</v>
      </c>
      <c r="B173" s="7" t="s">
        <v>1548</v>
      </c>
      <c r="C173" s="8" t="s">
        <v>1549</v>
      </c>
      <c r="D173" s="7" t="s">
        <v>1520</v>
      </c>
      <c r="E173" s="7" t="s">
        <v>1550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2</v>
      </c>
      <c r="W173" s="43"/>
      <c r="X173" s="94"/>
      <c r="Y173" s="35"/>
      <c r="Z173" s="40"/>
      <c r="AA173" s="35"/>
      <c r="AB173" s="40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</row>
    <row r="174" spans="1:39" ht="15">
      <c r="A174" s="4">
        <v>144</v>
      </c>
      <c r="B174" s="7" t="s">
        <v>1551</v>
      </c>
      <c r="C174" s="8" t="s">
        <v>1552</v>
      </c>
      <c r="D174" s="7" t="s">
        <v>1520</v>
      </c>
      <c r="E174" s="7" t="s">
        <v>1553</v>
      </c>
      <c r="F174" s="44">
        <v>20500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W174" s="43"/>
      <c r="X174" s="94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</row>
    <row r="175" spans="1:39" ht="15">
      <c r="A175" s="4">
        <v>145</v>
      </c>
      <c r="B175" s="7" t="s">
        <v>1554</v>
      </c>
      <c r="C175" s="8" t="s">
        <v>1555</v>
      </c>
      <c r="D175" s="7" t="s">
        <v>1520</v>
      </c>
      <c r="E175" s="7" t="s">
        <v>1556</v>
      </c>
      <c r="F175" s="44">
        <v>0</v>
      </c>
      <c r="G175" s="44">
        <v>0</v>
      </c>
      <c r="H175" s="44">
        <v>0</v>
      </c>
      <c r="I175" s="44">
        <v>0</v>
      </c>
      <c r="J175" s="44">
        <v>30870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1875</v>
      </c>
      <c r="W175" s="43"/>
      <c r="X175" s="94"/>
      <c r="Y175" s="35"/>
      <c r="Z175" s="40"/>
      <c r="AA175" s="35"/>
      <c r="AB175" s="35"/>
      <c r="AC175" s="40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</row>
    <row r="176" spans="1:39" ht="15">
      <c r="A176" s="4">
        <v>146</v>
      </c>
      <c r="B176" s="7" t="s">
        <v>1557</v>
      </c>
      <c r="C176" s="8" t="s">
        <v>1558</v>
      </c>
      <c r="D176" s="7" t="s">
        <v>1520</v>
      </c>
      <c r="E176" s="7" t="s">
        <v>1559</v>
      </c>
      <c r="F176" s="44">
        <v>0</v>
      </c>
      <c r="G176" s="44">
        <v>5585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255</v>
      </c>
      <c r="W176" s="43"/>
      <c r="X176" s="94"/>
      <c r="Y176" s="40"/>
      <c r="Z176" s="35"/>
      <c r="AA176" s="35"/>
      <c r="AB176" s="40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40"/>
    </row>
    <row r="177" spans="1:39" ht="15">
      <c r="A177" s="4">
        <v>147</v>
      </c>
      <c r="B177" s="7" t="s">
        <v>1560</v>
      </c>
      <c r="C177" s="8" t="s">
        <v>1561</v>
      </c>
      <c r="D177" s="7" t="s">
        <v>1520</v>
      </c>
      <c r="E177" s="7" t="s">
        <v>1562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W177" s="43"/>
      <c r="X177" s="94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</row>
    <row r="178" spans="1:39" ht="15">
      <c r="A178" s="4">
        <v>148</v>
      </c>
      <c r="B178" s="7" t="s">
        <v>1563</v>
      </c>
      <c r="C178" s="8" t="s">
        <v>1564</v>
      </c>
      <c r="D178" s="7" t="s">
        <v>1520</v>
      </c>
      <c r="E178" s="7" t="s">
        <v>1565</v>
      </c>
      <c r="F178" s="44">
        <v>36576</v>
      </c>
      <c r="G178" s="44">
        <v>0</v>
      </c>
      <c r="H178" s="44">
        <v>0</v>
      </c>
      <c r="I178" s="44">
        <v>7452</v>
      </c>
      <c r="J178" s="44">
        <v>0</v>
      </c>
      <c r="K178" s="44">
        <v>0</v>
      </c>
      <c r="L178" s="44">
        <v>0</v>
      </c>
      <c r="M178" s="44">
        <v>31476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1091</v>
      </c>
      <c r="W178" s="43"/>
      <c r="X178" s="94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</row>
    <row r="179" spans="1:39" ht="15">
      <c r="A179" s="4">
        <v>149</v>
      </c>
      <c r="B179" s="7" t="s">
        <v>1566</v>
      </c>
      <c r="C179" s="8" t="s">
        <v>1567</v>
      </c>
      <c r="D179" s="7" t="s">
        <v>1520</v>
      </c>
      <c r="E179" s="7" t="s">
        <v>1568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W179" s="43"/>
      <c r="X179" s="94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35"/>
    </row>
    <row r="180" spans="1:39" ht="15">
      <c r="A180" s="4">
        <v>150</v>
      </c>
      <c r="B180" s="7" t="s">
        <v>1569</v>
      </c>
      <c r="C180" s="8" t="s">
        <v>1570</v>
      </c>
      <c r="D180" s="7" t="s">
        <v>1520</v>
      </c>
      <c r="E180" s="7" t="s">
        <v>1571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W180" s="43"/>
      <c r="X180" s="94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40"/>
      <c r="AL180" s="35"/>
      <c r="AM180" s="40"/>
    </row>
    <row r="181" spans="1:39" ht="15">
      <c r="A181" s="4">
        <v>151</v>
      </c>
      <c r="B181" s="7" t="s">
        <v>1572</v>
      </c>
      <c r="C181" s="8" t="s">
        <v>1573</v>
      </c>
      <c r="D181" s="7" t="s">
        <v>1520</v>
      </c>
      <c r="E181" s="7" t="s">
        <v>1574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W181" s="43"/>
      <c r="X181" s="94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40"/>
      <c r="AM181" s="35"/>
    </row>
    <row r="182" spans="1:39" ht="15">
      <c r="A182" s="4">
        <v>152</v>
      </c>
      <c r="B182" s="7" t="s">
        <v>1575</v>
      </c>
      <c r="C182" s="8" t="s">
        <v>1576</v>
      </c>
      <c r="D182" s="7" t="s">
        <v>1520</v>
      </c>
      <c r="E182" s="7" t="s">
        <v>1577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W182" s="43"/>
      <c r="X182" s="94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</row>
    <row r="183" spans="1:39" ht="15">
      <c r="A183" s="4">
        <v>153</v>
      </c>
      <c r="B183" s="7" t="s">
        <v>1578</v>
      </c>
      <c r="C183" s="8" t="s">
        <v>1579</v>
      </c>
      <c r="D183" s="7" t="s">
        <v>1520</v>
      </c>
      <c r="E183" s="7" t="s">
        <v>1580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W183" s="43"/>
      <c r="X183" s="94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</row>
    <row r="184" spans="1:39" s="2" customFormat="1" ht="15">
      <c r="A184" s="4">
        <v>154</v>
      </c>
      <c r="B184" s="7" t="s">
        <v>1581</v>
      </c>
      <c r="C184" s="8" t="s">
        <v>1582</v>
      </c>
      <c r="D184" s="7" t="s">
        <v>1520</v>
      </c>
      <c r="E184" s="7" t="s">
        <v>1583</v>
      </c>
      <c r="F184" s="44">
        <v>61000</v>
      </c>
      <c r="G184" s="44">
        <v>0</v>
      </c>
      <c r="H184" s="44">
        <v>0</v>
      </c>
      <c r="I184" s="44">
        <v>0</v>
      </c>
      <c r="J184" s="44">
        <v>3080</v>
      </c>
      <c r="K184" s="44">
        <v>0</v>
      </c>
      <c r="L184" s="44">
        <v>0</v>
      </c>
      <c r="M184" s="44">
        <v>157312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7872</v>
      </c>
      <c r="W184" s="43"/>
      <c r="X184" s="94"/>
      <c r="Y184" s="35"/>
      <c r="Z184" s="35"/>
      <c r="AA184" s="35"/>
      <c r="AB184" s="35"/>
      <c r="AC184" s="40"/>
      <c r="AD184" s="35"/>
      <c r="AE184" s="35"/>
      <c r="AF184" s="40"/>
      <c r="AG184" s="35"/>
      <c r="AH184" s="35"/>
      <c r="AI184" s="35"/>
      <c r="AJ184" s="35"/>
      <c r="AK184" s="35"/>
      <c r="AL184" s="40"/>
      <c r="AM184" s="35"/>
    </row>
    <row r="185" spans="1:39" ht="15">
      <c r="A185" s="4">
        <v>155</v>
      </c>
      <c r="B185" s="7" t="s">
        <v>1584</v>
      </c>
      <c r="C185" s="8" t="s">
        <v>1585</v>
      </c>
      <c r="D185" s="7" t="s">
        <v>1520</v>
      </c>
      <c r="E185" s="7" t="s">
        <v>1586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61893</v>
      </c>
      <c r="T185" s="44">
        <v>875</v>
      </c>
      <c r="W185" s="43"/>
      <c r="X185" s="94"/>
      <c r="Y185" s="35"/>
      <c r="Z185" s="35"/>
      <c r="AA185" s="35"/>
      <c r="AB185" s="40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1:39" ht="15">
      <c r="A186" s="4">
        <v>156</v>
      </c>
      <c r="B186" s="7" t="s">
        <v>1587</v>
      </c>
      <c r="C186" s="8" t="s">
        <v>1588</v>
      </c>
      <c r="D186" s="7" t="s">
        <v>1520</v>
      </c>
      <c r="E186" s="7" t="s">
        <v>1589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W186" s="43"/>
      <c r="X186" s="94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35"/>
    </row>
    <row r="187" spans="1:39" ht="15">
      <c r="A187" s="4">
        <v>157</v>
      </c>
      <c r="B187" s="7" t="s">
        <v>1590</v>
      </c>
      <c r="C187" s="8" t="s">
        <v>1591</v>
      </c>
      <c r="D187" s="7" t="s">
        <v>1520</v>
      </c>
      <c r="E187" s="7" t="s">
        <v>1592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W187" s="43"/>
      <c r="X187" s="94"/>
      <c r="Y187" s="35"/>
      <c r="Z187" s="35"/>
      <c r="AA187" s="35"/>
      <c r="AB187" s="35"/>
      <c r="AC187" s="35"/>
      <c r="AD187" s="35"/>
      <c r="AE187" s="35"/>
      <c r="AF187" s="40"/>
      <c r="AG187" s="35"/>
      <c r="AH187" s="40"/>
      <c r="AI187" s="35"/>
      <c r="AJ187" s="35"/>
      <c r="AK187" s="35"/>
      <c r="AL187" s="35"/>
      <c r="AM187" s="35"/>
    </row>
    <row r="188" spans="1:39" ht="15">
      <c r="A188" s="4">
        <v>158</v>
      </c>
      <c r="B188" s="7" t="s">
        <v>1593</v>
      </c>
      <c r="C188" s="8" t="s">
        <v>1594</v>
      </c>
      <c r="D188" s="7" t="s">
        <v>1520</v>
      </c>
      <c r="E188" s="7" t="s">
        <v>1595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W188" s="43"/>
      <c r="X188" s="94"/>
      <c r="Y188" s="35"/>
      <c r="Z188" s="35"/>
      <c r="AA188" s="35"/>
      <c r="AB188" s="35"/>
      <c r="AC188" s="35"/>
      <c r="AD188" s="35"/>
      <c r="AE188" s="35"/>
      <c r="AF188" s="40"/>
      <c r="AG188" s="35"/>
      <c r="AH188" s="40"/>
      <c r="AI188" s="35"/>
      <c r="AJ188" s="35"/>
      <c r="AK188" s="35"/>
      <c r="AL188" s="35"/>
      <c r="AM188" s="35"/>
    </row>
    <row r="189" spans="1:39" ht="15">
      <c r="A189" s="4">
        <v>159</v>
      </c>
      <c r="B189" s="7" t="s">
        <v>1596</v>
      </c>
      <c r="C189" s="8" t="s">
        <v>1597</v>
      </c>
      <c r="D189" s="7" t="s">
        <v>1520</v>
      </c>
      <c r="E189" s="7" t="s">
        <v>1598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W189" s="43"/>
      <c r="X189" s="94"/>
      <c r="Y189" s="40"/>
      <c r="Z189" s="35"/>
      <c r="AA189" s="35"/>
      <c r="AB189" s="40"/>
      <c r="AC189" s="40"/>
      <c r="AD189" s="35"/>
      <c r="AE189" s="35"/>
      <c r="AF189" s="40"/>
      <c r="AG189" s="35"/>
      <c r="AH189" s="40"/>
      <c r="AI189" s="35"/>
      <c r="AJ189" s="35"/>
      <c r="AK189" s="35"/>
      <c r="AL189" s="35"/>
      <c r="AM189" s="35"/>
    </row>
    <row r="190" spans="1:39" ht="15">
      <c r="A190" s="4">
        <v>160</v>
      </c>
      <c r="B190" s="7" t="s">
        <v>1599</v>
      </c>
      <c r="C190" s="8" t="s">
        <v>1600</v>
      </c>
      <c r="D190" s="7" t="s">
        <v>1520</v>
      </c>
      <c r="E190" s="7" t="s">
        <v>1601</v>
      </c>
      <c r="F190" s="44">
        <v>0</v>
      </c>
      <c r="G190" s="44">
        <v>0</v>
      </c>
      <c r="H190" s="44">
        <v>0</v>
      </c>
      <c r="I190" s="44">
        <v>0</v>
      </c>
      <c r="J190" s="44">
        <v>18000</v>
      </c>
      <c r="K190" s="44">
        <v>0</v>
      </c>
      <c r="L190" s="44">
        <v>0</v>
      </c>
      <c r="M190" s="44">
        <v>2151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W190" s="43"/>
      <c r="X190" s="94"/>
      <c r="Y190" s="40"/>
      <c r="Z190" s="35"/>
      <c r="AA190" s="35"/>
      <c r="AB190" s="40"/>
      <c r="AC190" s="35"/>
      <c r="AD190" s="35"/>
      <c r="AE190" s="35"/>
      <c r="AF190" s="40"/>
      <c r="AG190" s="40"/>
      <c r="AH190" s="35"/>
      <c r="AI190" s="35"/>
      <c r="AJ190" s="35"/>
      <c r="AK190" s="35"/>
      <c r="AL190" s="40"/>
      <c r="AM190" s="35"/>
    </row>
    <row r="191" spans="1:39" ht="15">
      <c r="A191" s="4">
        <v>161</v>
      </c>
      <c r="B191" s="7" t="s">
        <v>1602</v>
      </c>
      <c r="C191" s="8" t="s">
        <v>1603</v>
      </c>
      <c r="D191" s="7" t="s">
        <v>1520</v>
      </c>
      <c r="E191" s="7" t="s">
        <v>1604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1134</v>
      </c>
      <c r="W191" s="43"/>
      <c r="X191" s="94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</row>
    <row r="192" spans="1:39" ht="15">
      <c r="A192" s="4">
        <v>162</v>
      </c>
      <c r="B192" s="7" t="s">
        <v>1605</v>
      </c>
      <c r="C192" s="8" t="s">
        <v>1606</v>
      </c>
      <c r="D192" s="7" t="s">
        <v>1520</v>
      </c>
      <c r="E192" s="7" t="s">
        <v>1607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W192" s="43"/>
      <c r="X192" s="94"/>
      <c r="Y192" s="40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40"/>
      <c r="AL192" s="35"/>
      <c r="AM192" s="35"/>
    </row>
    <row r="193" spans="1:39" ht="15">
      <c r="A193" s="4">
        <v>163</v>
      </c>
      <c r="B193" s="7" t="s">
        <v>1608</v>
      </c>
      <c r="C193" s="8" t="s">
        <v>1609</v>
      </c>
      <c r="D193" s="7" t="s">
        <v>1520</v>
      </c>
      <c r="E193" s="7" t="s">
        <v>1610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W193" s="43"/>
      <c r="X193" s="94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</row>
    <row r="194" spans="1:39" ht="15">
      <c r="A194" s="4">
        <v>164</v>
      </c>
      <c r="B194" s="7" t="s">
        <v>1611</v>
      </c>
      <c r="C194" s="8" t="s">
        <v>1612</v>
      </c>
      <c r="D194" s="7" t="s">
        <v>1520</v>
      </c>
      <c r="E194" s="7" t="s">
        <v>1613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1200</v>
      </c>
      <c r="W194" s="43"/>
      <c r="X194" s="94"/>
      <c r="Y194" s="35"/>
      <c r="Z194" s="35"/>
      <c r="AA194" s="35"/>
      <c r="AB194" s="35"/>
      <c r="AC194" s="40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</row>
    <row r="195" spans="1:39" ht="15">
      <c r="A195" s="4">
        <v>165</v>
      </c>
      <c r="B195" s="7" t="s">
        <v>1614</v>
      </c>
      <c r="C195" s="8" t="s">
        <v>1615</v>
      </c>
      <c r="D195" s="7" t="s">
        <v>1520</v>
      </c>
      <c r="E195" s="7" t="s">
        <v>1616</v>
      </c>
      <c r="F195" s="44">
        <v>0</v>
      </c>
      <c r="G195" s="44">
        <v>0</v>
      </c>
      <c r="H195" s="44">
        <v>0</v>
      </c>
      <c r="I195" s="44">
        <v>3525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W195" s="43"/>
      <c r="X195" s="94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</row>
    <row r="196" spans="1:39" ht="15">
      <c r="A196" s="4">
        <v>166</v>
      </c>
      <c r="B196" s="7" t="s">
        <v>1617</v>
      </c>
      <c r="C196" s="8" t="s">
        <v>1618</v>
      </c>
      <c r="D196" s="7" t="s">
        <v>1520</v>
      </c>
      <c r="E196" s="7" t="s">
        <v>1619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W196" s="43"/>
      <c r="X196" s="94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</row>
    <row r="197" spans="1:39" ht="15">
      <c r="A197" s="4">
        <v>167</v>
      </c>
      <c r="B197" s="7" t="s">
        <v>1620</v>
      </c>
      <c r="C197" s="8" t="s">
        <v>1621</v>
      </c>
      <c r="D197" s="7" t="s">
        <v>1520</v>
      </c>
      <c r="E197" s="7" t="s">
        <v>1622</v>
      </c>
      <c r="F197" s="44">
        <v>7697</v>
      </c>
      <c r="G197" s="44">
        <v>7147</v>
      </c>
      <c r="H197" s="44">
        <v>0</v>
      </c>
      <c r="I197" s="44">
        <v>0</v>
      </c>
      <c r="J197" s="44">
        <v>10500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38750</v>
      </c>
      <c r="W197" s="43"/>
      <c r="X197" s="94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</row>
    <row r="198" spans="1:39" ht="15">
      <c r="A198" s="4">
        <v>168</v>
      </c>
      <c r="B198" s="7" t="s">
        <v>1623</v>
      </c>
      <c r="C198" s="8" t="s">
        <v>1624</v>
      </c>
      <c r="D198" s="7" t="s">
        <v>1520</v>
      </c>
      <c r="E198" s="7" t="s">
        <v>1625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W198" s="43"/>
      <c r="X198" s="94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35"/>
    </row>
    <row r="199" spans="1:39" ht="15">
      <c r="A199" s="4">
        <v>169</v>
      </c>
      <c r="B199" s="7" t="s">
        <v>1626</v>
      </c>
      <c r="C199" s="8" t="s">
        <v>1627</v>
      </c>
      <c r="D199" s="7" t="s">
        <v>1520</v>
      </c>
      <c r="E199" s="7" t="s">
        <v>1628</v>
      </c>
      <c r="F199" s="44">
        <v>6690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19500</v>
      </c>
      <c r="P199" s="44">
        <v>0</v>
      </c>
      <c r="Q199" s="44">
        <v>0</v>
      </c>
      <c r="R199" s="44">
        <v>0</v>
      </c>
      <c r="S199" s="44">
        <v>3344</v>
      </c>
      <c r="T199" s="44">
        <v>2136</v>
      </c>
      <c r="W199" s="43"/>
      <c r="X199" s="94"/>
      <c r="Y199" s="35"/>
      <c r="Z199" s="35"/>
      <c r="AA199" s="35"/>
      <c r="AB199" s="35"/>
      <c r="AC199" s="35"/>
      <c r="AD199" s="35"/>
      <c r="AE199" s="35"/>
      <c r="AF199" s="35"/>
      <c r="AG199" s="40"/>
      <c r="AH199" s="35"/>
      <c r="AI199" s="35"/>
      <c r="AJ199" s="35"/>
      <c r="AK199" s="35"/>
      <c r="AL199" s="35"/>
      <c r="AM199" s="40"/>
    </row>
    <row r="200" spans="1:39" ht="15">
      <c r="A200" s="4">
        <v>170</v>
      </c>
      <c r="B200" s="7" t="s">
        <v>1629</v>
      </c>
      <c r="C200" s="8" t="s">
        <v>1630</v>
      </c>
      <c r="D200" s="7" t="s">
        <v>1520</v>
      </c>
      <c r="E200" s="7" t="s">
        <v>1631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W200" s="43"/>
      <c r="X200" s="94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</row>
    <row r="201" spans="1:39" ht="15">
      <c r="A201" s="4">
        <v>171</v>
      </c>
      <c r="B201" s="7" t="s">
        <v>1633</v>
      </c>
      <c r="C201" s="8" t="s">
        <v>1634</v>
      </c>
      <c r="D201" s="7" t="s">
        <v>1632</v>
      </c>
      <c r="E201" s="7" t="s">
        <v>1635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W201" s="43"/>
      <c r="X201" s="94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1:39" ht="15">
      <c r="A202" s="4">
        <v>172</v>
      </c>
      <c r="B202" s="7" t="s">
        <v>1636</v>
      </c>
      <c r="C202" s="8" t="s">
        <v>1637</v>
      </c>
      <c r="D202" s="7" t="s">
        <v>1632</v>
      </c>
      <c r="E202" s="7" t="s">
        <v>1638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1</v>
      </c>
      <c r="T202" s="44">
        <v>0</v>
      </c>
      <c r="W202" s="43"/>
      <c r="X202" s="94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</row>
    <row r="203" spans="1:39" ht="15">
      <c r="A203" s="4">
        <v>173</v>
      </c>
      <c r="B203" s="7" t="s">
        <v>1639</v>
      </c>
      <c r="C203" s="8" t="s">
        <v>1640</v>
      </c>
      <c r="D203" s="7" t="s">
        <v>1632</v>
      </c>
      <c r="E203" s="7" t="s">
        <v>1641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W203" s="43"/>
      <c r="X203" s="94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40"/>
    </row>
    <row r="204" spans="1:39" ht="15">
      <c r="A204" s="4">
        <v>174</v>
      </c>
      <c r="B204" s="7" t="s">
        <v>1642</v>
      </c>
      <c r="C204" s="8" t="s">
        <v>1643</v>
      </c>
      <c r="D204" s="7" t="s">
        <v>1632</v>
      </c>
      <c r="E204" s="7" t="s">
        <v>1644</v>
      </c>
      <c r="F204" s="44">
        <v>1440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12000</v>
      </c>
      <c r="T204" s="44">
        <v>2950</v>
      </c>
      <c r="W204" s="43"/>
      <c r="X204" s="94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</row>
    <row r="205" spans="1:39" ht="15">
      <c r="A205" s="4">
        <v>175</v>
      </c>
      <c r="B205" s="7" t="s">
        <v>1645</v>
      </c>
      <c r="C205" s="8" t="s">
        <v>1646</v>
      </c>
      <c r="D205" s="7" t="s">
        <v>1632</v>
      </c>
      <c r="E205" s="7" t="s">
        <v>1647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W205" s="43"/>
      <c r="X205" s="94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</row>
    <row r="206" spans="1:39" ht="15">
      <c r="A206" s="4">
        <v>176</v>
      </c>
      <c r="B206" s="7" t="s">
        <v>1648</v>
      </c>
      <c r="C206" s="8" t="s">
        <v>1649</v>
      </c>
      <c r="D206" s="7" t="s">
        <v>1632</v>
      </c>
      <c r="E206" s="7" t="s">
        <v>1650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455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240</v>
      </c>
      <c r="T206" s="44">
        <v>0</v>
      </c>
      <c r="W206" s="43"/>
      <c r="X206" s="94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</row>
    <row r="207" spans="1:39" ht="15">
      <c r="A207" s="4">
        <v>177</v>
      </c>
      <c r="B207" s="7" t="s">
        <v>1651</v>
      </c>
      <c r="C207" s="8" t="s">
        <v>1652</v>
      </c>
      <c r="D207" s="7" t="s">
        <v>1632</v>
      </c>
      <c r="E207" s="7" t="s">
        <v>1653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W207" s="43"/>
      <c r="X207" s="94"/>
      <c r="Y207" s="40"/>
      <c r="Z207" s="35"/>
      <c r="AA207" s="35"/>
      <c r="AB207" s="40"/>
      <c r="AC207" s="40"/>
      <c r="AD207" s="35"/>
      <c r="AE207" s="35"/>
      <c r="AF207" s="40"/>
      <c r="AG207" s="35"/>
      <c r="AH207" s="35"/>
      <c r="AI207" s="35"/>
      <c r="AJ207" s="35"/>
      <c r="AK207" s="35"/>
      <c r="AL207" s="40"/>
      <c r="AM207" s="40"/>
    </row>
    <row r="208" spans="1:39" ht="15">
      <c r="A208" s="4">
        <v>178</v>
      </c>
      <c r="B208" s="7" t="s">
        <v>1654</v>
      </c>
      <c r="C208" s="8" t="s">
        <v>1655</v>
      </c>
      <c r="D208" s="7" t="s">
        <v>1632</v>
      </c>
      <c r="E208" s="7" t="s">
        <v>1656</v>
      </c>
      <c r="F208" s="44">
        <v>1511</v>
      </c>
      <c r="G208" s="44">
        <v>4482</v>
      </c>
      <c r="H208" s="44">
        <v>0</v>
      </c>
      <c r="I208" s="44">
        <v>0</v>
      </c>
      <c r="J208" s="44">
        <v>3549</v>
      </c>
      <c r="K208" s="44">
        <v>0</v>
      </c>
      <c r="L208" s="44">
        <v>0</v>
      </c>
      <c r="M208" s="44">
        <v>57761</v>
      </c>
      <c r="N208" s="44">
        <v>0</v>
      </c>
      <c r="O208" s="44">
        <v>0</v>
      </c>
      <c r="P208" s="44">
        <v>1125</v>
      </c>
      <c r="Q208" s="44">
        <v>0</v>
      </c>
      <c r="R208" s="44">
        <v>0</v>
      </c>
      <c r="S208" s="44">
        <v>4000</v>
      </c>
      <c r="T208" s="44">
        <v>3991</v>
      </c>
      <c r="W208" s="43"/>
      <c r="X208" s="94"/>
      <c r="Y208" s="35"/>
      <c r="Z208" s="35"/>
      <c r="AA208" s="35"/>
      <c r="AB208" s="40"/>
      <c r="AC208" s="35"/>
      <c r="AD208" s="35"/>
      <c r="AE208" s="35"/>
      <c r="AF208" s="40"/>
      <c r="AG208" s="35"/>
      <c r="AH208" s="35"/>
      <c r="AI208" s="35"/>
      <c r="AJ208" s="35"/>
      <c r="AK208" s="35"/>
      <c r="AL208" s="35"/>
      <c r="AM208" s="40"/>
    </row>
    <row r="209" spans="1:39" s="2" customFormat="1" ht="15">
      <c r="A209" s="4">
        <v>179</v>
      </c>
      <c r="B209" s="7" t="s">
        <v>1657</v>
      </c>
      <c r="C209" s="8" t="s">
        <v>1658</v>
      </c>
      <c r="D209" s="7" t="s">
        <v>1632</v>
      </c>
      <c r="E209" s="7" t="s">
        <v>1659</v>
      </c>
      <c r="F209" s="44">
        <v>3655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W209" s="43"/>
      <c r="X209" s="94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40"/>
    </row>
    <row r="210" spans="1:39" ht="15">
      <c r="A210" s="4">
        <v>180</v>
      </c>
      <c r="B210" s="7" t="s">
        <v>1660</v>
      </c>
      <c r="C210" s="8" t="s">
        <v>1661</v>
      </c>
      <c r="D210" s="7" t="s">
        <v>1632</v>
      </c>
      <c r="E210" s="7" t="s">
        <v>1662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W210" s="43"/>
      <c r="X210" s="94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1:39" ht="15">
      <c r="A211" s="4">
        <v>181</v>
      </c>
      <c r="B211" s="7" t="s">
        <v>1663</v>
      </c>
      <c r="C211" s="8" t="s">
        <v>1664</v>
      </c>
      <c r="D211" s="7" t="s">
        <v>1632</v>
      </c>
      <c r="E211" s="7" t="s">
        <v>1665</v>
      </c>
      <c r="F211" s="44">
        <v>4192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4736</v>
      </c>
      <c r="W211" s="43"/>
      <c r="X211" s="94"/>
      <c r="Y211" s="35"/>
      <c r="Z211" s="35"/>
      <c r="AA211" s="35"/>
      <c r="AB211" s="35"/>
      <c r="AC211" s="35"/>
      <c r="AD211" s="35"/>
      <c r="AE211" s="35"/>
      <c r="AF211" s="35"/>
      <c r="AG211" s="35"/>
      <c r="AH211" s="40"/>
      <c r="AI211" s="35"/>
      <c r="AJ211" s="35"/>
      <c r="AK211" s="35"/>
      <c r="AL211" s="40"/>
      <c r="AM211" s="40"/>
    </row>
    <row r="212" spans="1:39" ht="15">
      <c r="A212" s="4">
        <v>182</v>
      </c>
      <c r="B212" s="7" t="s">
        <v>1666</v>
      </c>
      <c r="C212" s="8" t="s">
        <v>1667</v>
      </c>
      <c r="D212" s="7" t="s">
        <v>1632</v>
      </c>
      <c r="E212" s="7" t="s">
        <v>1668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W212" s="43"/>
      <c r="X212" s="94"/>
      <c r="Y212" s="35"/>
      <c r="Z212" s="40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1:39" ht="15">
      <c r="A213" s="4">
        <v>183</v>
      </c>
      <c r="B213" s="7" t="s">
        <v>1669</v>
      </c>
      <c r="C213" s="8" t="s">
        <v>1670</v>
      </c>
      <c r="D213" s="7" t="s">
        <v>1632</v>
      </c>
      <c r="E213" s="7" t="s">
        <v>1671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W213" s="43"/>
      <c r="X213" s="94"/>
      <c r="Y213" s="40"/>
      <c r="Z213" s="35"/>
      <c r="AA213" s="35"/>
      <c r="AB213" s="35"/>
      <c r="AC213" s="35"/>
      <c r="AD213" s="35"/>
      <c r="AE213" s="35"/>
      <c r="AF213" s="40"/>
      <c r="AG213" s="35"/>
      <c r="AH213" s="35"/>
      <c r="AI213" s="40"/>
      <c r="AJ213" s="35"/>
      <c r="AK213" s="35"/>
      <c r="AL213" s="40"/>
      <c r="AM213" s="35"/>
    </row>
    <row r="214" spans="1:39" ht="15">
      <c r="A214" s="4">
        <v>184</v>
      </c>
      <c r="B214" s="7" t="s">
        <v>1672</v>
      </c>
      <c r="C214" s="8" t="s">
        <v>1673</v>
      </c>
      <c r="D214" s="7" t="s">
        <v>1632</v>
      </c>
      <c r="E214" s="7" t="s">
        <v>1674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W214" s="43"/>
      <c r="X214" s="94"/>
      <c r="Y214" s="40"/>
      <c r="Z214" s="40"/>
      <c r="AA214" s="35"/>
      <c r="AB214" s="35"/>
      <c r="AC214" s="35"/>
      <c r="AD214" s="35"/>
      <c r="AE214" s="35"/>
      <c r="AF214" s="40"/>
      <c r="AG214" s="40"/>
      <c r="AH214" s="35"/>
      <c r="AI214" s="35"/>
      <c r="AJ214" s="35"/>
      <c r="AK214" s="35"/>
      <c r="AL214" s="40"/>
      <c r="AM214" s="40"/>
    </row>
    <row r="215" spans="1:39" ht="15">
      <c r="A215" s="4">
        <v>185</v>
      </c>
      <c r="B215" s="7" t="s">
        <v>1675</v>
      </c>
      <c r="C215" s="8" t="s">
        <v>1676</v>
      </c>
      <c r="D215" s="7" t="s">
        <v>1632</v>
      </c>
      <c r="E215" s="7" t="s">
        <v>1677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W215" s="43"/>
      <c r="X215" s="94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</row>
    <row r="216" spans="1:39" ht="15">
      <c r="A216" s="4">
        <v>186</v>
      </c>
      <c r="B216" s="7" t="s">
        <v>1678</v>
      </c>
      <c r="C216" s="8" t="s">
        <v>1679</v>
      </c>
      <c r="D216" s="7" t="s">
        <v>1632</v>
      </c>
      <c r="E216" s="7" t="s">
        <v>1680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901</v>
      </c>
      <c r="T216" s="44">
        <v>2560</v>
      </c>
      <c r="W216" s="43"/>
      <c r="X216" s="94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40"/>
      <c r="AL216" s="35"/>
      <c r="AM216" s="40"/>
    </row>
    <row r="217" spans="1:39" ht="15">
      <c r="A217" s="4">
        <v>187</v>
      </c>
      <c r="B217" s="7" t="s">
        <v>1682</v>
      </c>
      <c r="C217" s="8" t="s">
        <v>1683</v>
      </c>
      <c r="D217" s="7" t="s">
        <v>1681</v>
      </c>
      <c r="E217" s="7" t="s">
        <v>1684</v>
      </c>
      <c r="F217" s="44">
        <v>11170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1032</v>
      </c>
      <c r="R217" s="44">
        <v>0</v>
      </c>
      <c r="S217" s="44">
        <v>0</v>
      </c>
      <c r="T217" s="44">
        <v>0</v>
      </c>
      <c r="W217" s="43"/>
      <c r="X217" s="94"/>
      <c r="Y217" s="40"/>
      <c r="Z217" s="35"/>
      <c r="AA217" s="35"/>
      <c r="AB217" s="40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</row>
    <row r="218" spans="1:39" ht="15">
      <c r="A218" s="4">
        <v>188</v>
      </c>
      <c r="B218" s="7" t="s">
        <v>1685</v>
      </c>
      <c r="C218" s="8" t="s">
        <v>1686</v>
      </c>
      <c r="D218" s="7" t="s">
        <v>1681</v>
      </c>
      <c r="E218" s="7" t="s">
        <v>1687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1140</v>
      </c>
      <c r="W218" s="43"/>
      <c r="X218" s="94"/>
      <c r="Y218" s="35"/>
      <c r="Z218" s="35"/>
      <c r="AA218" s="35"/>
      <c r="AB218" s="40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</row>
    <row r="219" spans="1:39" ht="15">
      <c r="A219" s="4">
        <v>189</v>
      </c>
      <c r="B219" s="7" t="s">
        <v>1688</v>
      </c>
      <c r="C219" s="8" t="s">
        <v>1689</v>
      </c>
      <c r="D219" s="7" t="s">
        <v>1681</v>
      </c>
      <c r="E219" s="7" t="s">
        <v>1690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8404</v>
      </c>
      <c r="W219" s="43"/>
      <c r="X219" s="94"/>
      <c r="Y219" s="40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</row>
    <row r="220" spans="1:39" ht="15">
      <c r="A220" s="4">
        <v>190</v>
      </c>
      <c r="B220" s="7" t="s">
        <v>1691</v>
      </c>
      <c r="C220" s="8" t="s">
        <v>1692</v>
      </c>
      <c r="D220" s="7" t="s">
        <v>1681</v>
      </c>
      <c r="E220" s="7" t="s">
        <v>1693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1930</v>
      </c>
      <c r="W220" s="43"/>
      <c r="X220" s="94"/>
      <c r="Y220" s="40"/>
      <c r="Z220" s="35"/>
      <c r="AA220" s="35"/>
      <c r="AB220" s="35"/>
      <c r="AC220" s="40"/>
      <c r="AD220" s="35"/>
      <c r="AE220" s="35"/>
      <c r="AF220" s="40"/>
      <c r="AG220" s="35"/>
      <c r="AH220" s="40"/>
      <c r="AI220" s="35"/>
      <c r="AJ220" s="35"/>
      <c r="AK220" s="35"/>
      <c r="AL220" s="40"/>
      <c r="AM220" s="40"/>
    </row>
    <row r="221" spans="1:39" ht="15">
      <c r="A221" s="4">
        <v>191</v>
      </c>
      <c r="B221" s="7" t="s">
        <v>1694</v>
      </c>
      <c r="C221" s="8" t="s">
        <v>1695</v>
      </c>
      <c r="D221" s="7" t="s">
        <v>1681</v>
      </c>
      <c r="E221" s="7" t="s">
        <v>1696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6512</v>
      </c>
      <c r="W221" s="85"/>
      <c r="X221" s="94"/>
      <c r="Y221" s="35"/>
      <c r="Z221" s="35"/>
      <c r="AA221" s="35"/>
      <c r="AB221" s="35"/>
      <c r="AC221" s="40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1:39" ht="15">
      <c r="A222" s="4">
        <v>192</v>
      </c>
      <c r="B222" s="7" t="s">
        <v>1697</v>
      </c>
      <c r="C222" s="8" t="s">
        <v>1698</v>
      </c>
      <c r="D222" s="7" t="s">
        <v>1681</v>
      </c>
      <c r="E222" s="7" t="s">
        <v>1699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2736</v>
      </c>
      <c r="W222" s="43"/>
      <c r="X222" s="94"/>
      <c r="Y222" s="35"/>
      <c r="Z222" s="35"/>
      <c r="AA222" s="40"/>
      <c r="AB222" s="35"/>
      <c r="AC222" s="35"/>
      <c r="AD222" s="35"/>
      <c r="AE222" s="35"/>
      <c r="AF222" s="35"/>
      <c r="AG222" s="35"/>
      <c r="AH222" s="40"/>
      <c r="AI222" s="35"/>
      <c r="AJ222" s="35"/>
      <c r="AK222" s="35"/>
      <c r="AL222" s="35"/>
      <c r="AM222" s="35"/>
    </row>
    <row r="223" spans="1:39" ht="15">
      <c r="A223" s="4">
        <v>193</v>
      </c>
      <c r="B223" s="7" t="s">
        <v>1700</v>
      </c>
      <c r="C223" s="8" t="s">
        <v>1701</v>
      </c>
      <c r="D223" s="7" t="s">
        <v>1681</v>
      </c>
      <c r="E223" s="7" t="s">
        <v>1702</v>
      </c>
      <c r="F223" s="44">
        <v>1502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13228</v>
      </c>
      <c r="W223" s="43"/>
      <c r="X223" s="94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</row>
    <row r="224" spans="1:39" ht="15">
      <c r="A224" s="4">
        <v>194</v>
      </c>
      <c r="B224" s="7" t="s">
        <v>1703</v>
      </c>
      <c r="C224" s="8" t="s">
        <v>1704</v>
      </c>
      <c r="D224" s="7" t="s">
        <v>1681</v>
      </c>
      <c r="E224" s="7" t="s">
        <v>1705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6116</v>
      </c>
      <c r="W224" s="43"/>
      <c r="X224" s="94"/>
      <c r="Y224" s="40"/>
      <c r="Z224" s="40"/>
      <c r="AA224" s="35"/>
      <c r="AB224" s="35"/>
      <c r="AC224" s="35"/>
      <c r="AD224" s="35"/>
      <c r="AE224" s="35"/>
      <c r="AF224" s="35"/>
      <c r="AG224" s="40"/>
      <c r="AH224" s="35"/>
      <c r="AI224" s="35"/>
      <c r="AJ224" s="35"/>
      <c r="AK224" s="35"/>
      <c r="AL224" s="35"/>
      <c r="AM224" s="40"/>
    </row>
    <row r="225" spans="1:39" ht="15">
      <c r="A225" s="4">
        <v>195</v>
      </c>
      <c r="B225" s="7" t="s">
        <v>1706</v>
      </c>
      <c r="C225" s="8" t="s">
        <v>1707</v>
      </c>
      <c r="D225" s="7" t="s">
        <v>1681</v>
      </c>
      <c r="E225" s="7" t="s">
        <v>1708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240</v>
      </c>
      <c r="T225" s="44">
        <v>3848</v>
      </c>
      <c r="W225" s="43"/>
      <c r="X225" s="94"/>
      <c r="Y225" s="40"/>
      <c r="Z225" s="35"/>
      <c r="AA225" s="35"/>
      <c r="AB225" s="35"/>
      <c r="AC225" s="40"/>
      <c r="AD225" s="35"/>
      <c r="AE225" s="35"/>
      <c r="AF225" s="35"/>
      <c r="AG225" s="40"/>
      <c r="AH225" s="35"/>
      <c r="AI225" s="35"/>
      <c r="AJ225" s="35"/>
      <c r="AK225" s="40"/>
      <c r="AL225" s="35"/>
      <c r="AM225" s="40"/>
    </row>
    <row r="226" spans="1:39" ht="15">
      <c r="A226" s="4">
        <v>196</v>
      </c>
      <c r="B226" s="7" t="s">
        <v>1709</v>
      </c>
      <c r="C226" s="8" t="s">
        <v>1710</v>
      </c>
      <c r="D226" s="7" t="s">
        <v>1681</v>
      </c>
      <c r="E226" s="7" t="s">
        <v>1711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1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W226" s="43"/>
      <c r="X226" s="94"/>
      <c r="Y226" s="40"/>
      <c r="Z226" s="35"/>
      <c r="AA226" s="35"/>
      <c r="AB226" s="35"/>
      <c r="AC226" s="35"/>
      <c r="AD226" s="35"/>
      <c r="AE226" s="35"/>
      <c r="AF226" s="40"/>
      <c r="AG226" s="35"/>
      <c r="AH226" s="35"/>
      <c r="AI226" s="35"/>
      <c r="AJ226" s="35"/>
      <c r="AK226" s="35"/>
      <c r="AL226" s="35"/>
      <c r="AM226" s="35"/>
    </row>
    <row r="227" spans="1:39" ht="15">
      <c r="A227" s="4">
        <v>197</v>
      </c>
      <c r="B227" s="7" t="s">
        <v>1712</v>
      </c>
      <c r="C227" s="8" t="s">
        <v>1713</v>
      </c>
      <c r="D227" s="7" t="s">
        <v>1681</v>
      </c>
      <c r="E227" s="7" t="s">
        <v>1714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W227" s="43"/>
      <c r="X227" s="94"/>
      <c r="Y227" s="35"/>
      <c r="Z227" s="40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</row>
    <row r="228" spans="1:39" ht="15">
      <c r="A228" s="4">
        <v>198</v>
      </c>
      <c r="B228" s="7" t="s">
        <v>1715</v>
      </c>
      <c r="C228" s="8" t="s">
        <v>1716</v>
      </c>
      <c r="D228" s="7" t="s">
        <v>1681</v>
      </c>
      <c r="E228" s="7" t="s">
        <v>1717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65656</v>
      </c>
      <c r="W228" s="43"/>
      <c r="X228" s="94"/>
      <c r="Y228" s="40"/>
      <c r="Z228" s="40"/>
      <c r="AA228" s="35"/>
      <c r="AB228" s="35"/>
      <c r="AC228" s="35"/>
      <c r="AD228" s="35"/>
      <c r="AE228" s="35"/>
      <c r="AF228" s="40"/>
      <c r="AG228" s="35"/>
      <c r="AH228" s="35"/>
      <c r="AI228" s="40"/>
      <c r="AJ228" s="35"/>
      <c r="AK228" s="40"/>
      <c r="AL228" s="40"/>
      <c r="AM228" s="40"/>
    </row>
    <row r="229" spans="1:39" ht="15">
      <c r="A229" s="4">
        <v>199</v>
      </c>
      <c r="B229" s="7" t="s">
        <v>1718</v>
      </c>
      <c r="C229" s="8" t="s">
        <v>1719</v>
      </c>
      <c r="D229" s="7" t="s">
        <v>1681</v>
      </c>
      <c r="E229" s="7" t="s">
        <v>1720</v>
      </c>
      <c r="F229" s="44">
        <v>768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35001</v>
      </c>
      <c r="T229" s="44">
        <v>47376</v>
      </c>
      <c r="W229" s="43"/>
      <c r="X229" s="94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</row>
    <row r="230" spans="1:39" ht="15">
      <c r="A230" s="4">
        <v>200</v>
      </c>
      <c r="B230" s="7" t="s">
        <v>6</v>
      </c>
      <c r="C230" s="8" t="s">
        <v>7</v>
      </c>
      <c r="D230" s="7" t="s">
        <v>1681</v>
      </c>
      <c r="E230" s="7" t="s">
        <v>8</v>
      </c>
      <c r="F230" s="44">
        <v>97067</v>
      </c>
      <c r="G230" s="44">
        <v>0</v>
      </c>
      <c r="H230" s="44">
        <v>0</v>
      </c>
      <c r="I230" s="44">
        <v>7015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158020</v>
      </c>
      <c r="Q230" s="44">
        <v>0</v>
      </c>
      <c r="R230" s="44">
        <v>1307</v>
      </c>
      <c r="S230" s="44">
        <v>193945</v>
      </c>
      <c r="T230" s="44">
        <v>21747</v>
      </c>
      <c r="W230" s="43"/>
      <c r="X230" s="94"/>
      <c r="Y230" s="40"/>
      <c r="Z230" s="35"/>
      <c r="AA230" s="35"/>
      <c r="AB230" s="35"/>
      <c r="AC230" s="35"/>
      <c r="AD230" s="35"/>
      <c r="AE230" s="35"/>
      <c r="AF230" s="40"/>
      <c r="AG230" s="40"/>
      <c r="AH230" s="35"/>
      <c r="AI230" s="35"/>
      <c r="AJ230" s="35"/>
      <c r="AK230" s="35"/>
      <c r="AL230" s="40"/>
      <c r="AM230" s="35"/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1728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W231" s="43"/>
      <c r="X231" s="94"/>
      <c r="Y231" s="40"/>
      <c r="Z231" s="40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40"/>
      <c r="AM231" s="35"/>
    </row>
    <row r="232" spans="1:39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44">
        <v>6369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295632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883</v>
      </c>
      <c r="W232" s="43"/>
      <c r="X232" s="94"/>
      <c r="Y232" s="40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35"/>
      <c r="AM232" s="40"/>
    </row>
    <row r="233" spans="1:39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1729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W233" s="43"/>
      <c r="X233" s="94"/>
      <c r="Y233" s="40"/>
      <c r="Z233" s="40"/>
      <c r="AA233" s="35"/>
      <c r="AB233" s="35"/>
      <c r="AC233" s="35"/>
      <c r="AD233" s="35"/>
      <c r="AE233" s="35"/>
      <c r="AF233" s="40"/>
      <c r="AG233" s="35"/>
      <c r="AH233" s="35"/>
      <c r="AI233" s="40"/>
      <c r="AJ233" s="35"/>
      <c r="AK233" s="35"/>
      <c r="AL233" s="40"/>
      <c r="AM233" s="40"/>
    </row>
    <row r="234" spans="1:39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44">
        <v>0</v>
      </c>
      <c r="G234" s="44">
        <v>0</v>
      </c>
      <c r="H234" s="44">
        <v>0</v>
      </c>
      <c r="I234" s="44">
        <v>5331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400</v>
      </c>
      <c r="W234" s="43"/>
      <c r="X234" s="94"/>
      <c r="Y234" s="40"/>
      <c r="Z234" s="35"/>
      <c r="AA234" s="35"/>
      <c r="AB234" s="35"/>
      <c r="AC234" s="35"/>
      <c r="AD234" s="35"/>
      <c r="AE234" s="35"/>
      <c r="AF234" s="35"/>
      <c r="AG234" s="35"/>
      <c r="AH234" s="40"/>
      <c r="AI234" s="35"/>
      <c r="AJ234" s="35"/>
      <c r="AK234" s="40"/>
      <c r="AL234" s="35"/>
      <c r="AM234" s="35"/>
    </row>
    <row r="235" spans="1:39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78494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W235" s="43"/>
      <c r="X235" s="94"/>
      <c r="Y235" s="35"/>
      <c r="Z235" s="35"/>
      <c r="AA235" s="35"/>
      <c r="AB235" s="35"/>
      <c r="AC235" s="35"/>
      <c r="AD235" s="35"/>
      <c r="AE235" s="35"/>
      <c r="AF235" s="40"/>
      <c r="AG235" s="35"/>
      <c r="AH235" s="35"/>
      <c r="AI235" s="35"/>
      <c r="AJ235" s="35"/>
      <c r="AK235" s="35"/>
      <c r="AL235" s="35"/>
      <c r="AM235" s="40"/>
    </row>
    <row r="236" spans="1:39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W236" s="43"/>
      <c r="X236" s="94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35"/>
    </row>
    <row r="237" spans="1:39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1696</v>
      </c>
      <c r="F237" s="44">
        <v>13918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W237" s="43"/>
      <c r="X237" s="94"/>
      <c r="Y237" s="35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</row>
    <row r="238" spans="1:39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149470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W238" s="43"/>
      <c r="X238" s="94"/>
      <c r="Y238" s="40"/>
      <c r="Z238" s="40"/>
      <c r="AA238" s="35"/>
      <c r="AB238" s="35"/>
      <c r="AC238" s="40"/>
      <c r="AD238" s="35"/>
      <c r="AE238" s="35"/>
      <c r="AF238" s="40"/>
      <c r="AG238" s="35"/>
      <c r="AH238" s="35"/>
      <c r="AI238" s="35"/>
      <c r="AJ238" s="35"/>
      <c r="AK238" s="35"/>
      <c r="AL238" s="35"/>
      <c r="AM238" s="40"/>
    </row>
    <row r="239" spans="1:39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44">
        <v>9450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W239" s="43"/>
      <c r="X239" s="94"/>
      <c r="Y239" s="35"/>
      <c r="Z239" s="35"/>
      <c r="AA239" s="35"/>
      <c r="AB239" s="35"/>
      <c r="AC239" s="40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</row>
    <row r="240" spans="1:39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44">
        <v>18621</v>
      </c>
      <c r="G240" s="44">
        <v>0</v>
      </c>
      <c r="H240" s="44">
        <v>0</v>
      </c>
      <c r="I240" s="44">
        <v>1</v>
      </c>
      <c r="J240" s="44">
        <v>0</v>
      </c>
      <c r="K240" s="44">
        <v>0</v>
      </c>
      <c r="L240" s="44">
        <v>0</v>
      </c>
      <c r="M240" s="44">
        <v>24205</v>
      </c>
      <c r="N240" s="44">
        <v>0</v>
      </c>
      <c r="O240" s="44">
        <v>3510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W240" s="43"/>
      <c r="X240" s="94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</row>
    <row r="241" spans="1:39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44">
        <v>0</v>
      </c>
      <c r="G241" s="44">
        <v>0</v>
      </c>
      <c r="H241" s="44">
        <v>0</v>
      </c>
      <c r="I241" s="44">
        <v>4672</v>
      </c>
      <c r="J241" s="44">
        <v>0</v>
      </c>
      <c r="K241" s="44">
        <v>0</v>
      </c>
      <c r="L241" s="44">
        <v>0</v>
      </c>
      <c r="M241" s="44">
        <v>18690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976</v>
      </c>
      <c r="W241" s="43"/>
      <c r="X241" s="94"/>
      <c r="Y241" s="35"/>
      <c r="Z241" s="35"/>
      <c r="AA241" s="35"/>
      <c r="AB241" s="40"/>
      <c r="AC241" s="40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</row>
    <row r="242" spans="1:39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44">
        <v>0</v>
      </c>
      <c r="G242" s="44">
        <v>0</v>
      </c>
      <c r="H242" s="44">
        <v>0</v>
      </c>
      <c r="I242" s="44">
        <v>8811</v>
      </c>
      <c r="J242" s="44">
        <v>560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2851</v>
      </c>
      <c r="W242" s="43"/>
      <c r="X242" s="94"/>
      <c r="Y242" s="35"/>
      <c r="Z242" s="40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35"/>
      <c r="AM242" s="35"/>
    </row>
    <row r="243" spans="1:39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44">
        <v>16084</v>
      </c>
      <c r="G243" s="44">
        <v>0</v>
      </c>
      <c r="H243" s="44">
        <v>0</v>
      </c>
      <c r="I243" s="44">
        <v>0</v>
      </c>
      <c r="J243" s="44">
        <v>0</v>
      </c>
      <c r="K243" s="44">
        <v>4243</v>
      </c>
      <c r="L243" s="44">
        <v>0</v>
      </c>
      <c r="M243" s="44">
        <v>215133</v>
      </c>
      <c r="N243" s="44">
        <v>265</v>
      </c>
      <c r="O243" s="44">
        <v>0</v>
      </c>
      <c r="P243" s="44">
        <v>0</v>
      </c>
      <c r="Q243" s="44">
        <v>0</v>
      </c>
      <c r="R243" s="44">
        <v>0</v>
      </c>
      <c r="S243" s="44">
        <v>126358</v>
      </c>
      <c r="T243" s="44">
        <v>10911</v>
      </c>
      <c r="W243" s="43"/>
      <c r="X243" s="94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</row>
    <row r="244" spans="1:39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44">
        <v>95420</v>
      </c>
      <c r="G244" s="44">
        <v>22616</v>
      </c>
      <c r="H244" s="44">
        <v>0</v>
      </c>
      <c r="I244" s="44">
        <v>0</v>
      </c>
      <c r="J244" s="44">
        <v>37130</v>
      </c>
      <c r="K244" s="44">
        <v>0</v>
      </c>
      <c r="L244" s="44">
        <v>0</v>
      </c>
      <c r="M244" s="44">
        <v>249976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314925</v>
      </c>
      <c r="T244" s="44">
        <v>0</v>
      </c>
      <c r="W244" s="43"/>
      <c r="X244" s="94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</row>
    <row r="245" spans="1:39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W245" s="43"/>
      <c r="X245" s="94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</row>
    <row r="246" spans="1:39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W246" s="43"/>
      <c r="X246" s="94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</row>
    <row r="247" spans="1:39" ht="15">
      <c r="A247" s="4">
        <v>217</v>
      </c>
      <c r="B247" s="9" t="s">
        <v>1316</v>
      </c>
      <c r="C247" s="8" t="s">
        <v>54</v>
      </c>
      <c r="D247" s="7" t="s">
        <v>9</v>
      </c>
      <c r="E247" s="7" t="s">
        <v>55</v>
      </c>
      <c r="F247" s="44">
        <v>0</v>
      </c>
      <c r="G247" s="44">
        <v>0</v>
      </c>
      <c r="H247" s="44">
        <v>0</v>
      </c>
      <c r="I247" s="44">
        <v>0</v>
      </c>
      <c r="J247" s="44">
        <v>6800</v>
      </c>
      <c r="K247" s="44">
        <v>0</v>
      </c>
      <c r="L247" s="44">
        <v>0</v>
      </c>
      <c r="M247" s="44">
        <v>2450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W247" s="43"/>
      <c r="X247" s="94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</row>
    <row r="248" spans="1:39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W248" s="43"/>
      <c r="X248" s="94"/>
      <c r="Y248" s="40"/>
      <c r="Z248" s="40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</row>
    <row r="249" spans="1:39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74225</v>
      </c>
      <c r="N249" s="44">
        <v>0</v>
      </c>
      <c r="O249" s="44">
        <v>0</v>
      </c>
      <c r="P249" s="44">
        <v>0</v>
      </c>
      <c r="Q249" s="44">
        <v>0</v>
      </c>
      <c r="R249" s="44">
        <v>21830</v>
      </c>
      <c r="S249" s="44">
        <v>0</v>
      </c>
      <c r="T249" s="44">
        <v>0</v>
      </c>
      <c r="W249" s="43"/>
      <c r="X249" s="94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</row>
    <row r="250" spans="1:39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737</v>
      </c>
      <c r="W250" s="43"/>
      <c r="X250" s="94"/>
      <c r="Y250" s="40"/>
      <c r="Z250" s="35"/>
      <c r="AA250" s="35"/>
      <c r="AB250" s="35"/>
      <c r="AC250" s="35"/>
      <c r="AD250" s="35"/>
      <c r="AE250" s="35"/>
      <c r="AF250" s="35"/>
      <c r="AG250" s="35"/>
      <c r="AH250" s="40"/>
      <c r="AI250" s="35"/>
      <c r="AJ250" s="35"/>
      <c r="AK250" s="35"/>
      <c r="AL250" s="35"/>
      <c r="AM250" s="35"/>
    </row>
    <row r="251" spans="1:39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1108</v>
      </c>
      <c r="W251" s="43"/>
      <c r="X251" s="94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</row>
    <row r="252" spans="1:39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W252" s="43"/>
      <c r="X252" s="94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</row>
    <row r="253" spans="1:39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W253" s="43"/>
      <c r="X253" s="94"/>
      <c r="Y253" s="35"/>
      <c r="Z253" s="40"/>
      <c r="AA253" s="35"/>
      <c r="AB253" s="40"/>
      <c r="AC253" s="35"/>
      <c r="AD253" s="35"/>
      <c r="AE253" s="35"/>
      <c r="AF253" s="40"/>
      <c r="AG253" s="35"/>
      <c r="AH253" s="35"/>
      <c r="AI253" s="35"/>
      <c r="AJ253" s="35"/>
      <c r="AK253" s="40"/>
      <c r="AL253" s="40"/>
      <c r="AM253" s="40"/>
    </row>
    <row r="254" spans="1:39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44">
        <v>59382</v>
      </c>
      <c r="G254" s="44">
        <v>4736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W254" s="43"/>
      <c r="X254" s="94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40"/>
      <c r="AJ254" s="35"/>
      <c r="AK254" s="35"/>
      <c r="AL254" s="35"/>
      <c r="AM254" s="35"/>
    </row>
    <row r="255" spans="1:39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44">
        <v>719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432</v>
      </c>
      <c r="W255" s="43"/>
      <c r="X255" s="94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40"/>
      <c r="AJ255" s="35"/>
      <c r="AK255" s="35"/>
      <c r="AL255" s="40"/>
      <c r="AM255" s="40"/>
    </row>
    <row r="256" spans="1:39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W256" s="43"/>
      <c r="X256" s="94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40"/>
      <c r="AJ256" s="35"/>
      <c r="AK256" s="35"/>
      <c r="AL256" s="35"/>
      <c r="AM256" s="40"/>
    </row>
    <row r="257" spans="1:39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W257" s="43"/>
      <c r="X257" s="94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</row>
    <row r="258" spans="1:39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44">
        <v>67560</v>
      </c>
      <c r="G258" s="44">
        <v>0</v>
      </c>
      <c r="H258" s="44">
        <v>0</v>
      </c>
      <c r="I258" s="44">
        <v>3059</v>
      </c>
      <c r="J258" s="44">
        <v>4000</v>
      </c>
      <c r="K258" s="44">
        <v>0</v>
      </c>
      <c r="L258" s="44">
        <v>0</v>
      </c>
      <c r="M258" s="44">
        <v>1710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3510</v>
      </c>
      <c r="W258" s="43"/>
      <c r="X258" s="94"/>
      <c r="Y258" s="35"/>
      <c r="Z258" s="35"/>
      <c r="AA258" s="35"/>
      <c r="AB258" s="35"/>
      <c r="AC258" s="35"/>
      <c r="AD258" s="35"/>
      <c r="AE258" s="35"/>
      <c r="AF258" s="35"/>
      <c r="AG258" s="35"/>
      <c r="AH258" s="40"/>
      <c r="AI258" s="35"/>
      <c r="AJ258" s="35"/>
      <c r="AK258" s="35"/>
      <c r="AL258" s="35"/>
      <c r="AM258" s="35"/>
    </row>
    <row r="259" spans="1:39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1699</v>
      </c>
      <c r="F259" s="44">
        <v>0</v>
      </c>
      <c r="G259" s="44">
        <v>6446</v>
      </c>
      <c r="H259" s="44">
        <v>0</v>
      </c>
      <c r="I259" s="44">
        <v>3166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2437</v>
      </c>
      <c r="W259" s="43"/>
      <c r="X259" s="94"/>
      <c r="Y259" s="40"/>
      <c r="Z259" s="35"/>
      <c r="AA259" s="35"/>
      <c r="AB259" s="40"/>
      <c r="AC259" s="40"/>
      <c r="AD259" s="35"/>
      <c r="AE259" s="35"/>
      <c r="AF259" s="40"/>
      <c r="AG259" s="35"/>
      <c r="AH259" s="35"/>
      <c r="AI259" s="35"/>
      <c r="AJ259" s="35"/>
      <c r="AK259" s="35"/>
      <c r="AL259" s="35"/>
      <c r="AM259" s="40"/>
    </row>
    <row r="260" spans="1:39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2287</v>
      </c>
      <c r="W260" s="43"/>
      <c r="X260" s="94"/>
      <c r="Y260" s="35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</row>
    <row r="261" spans="1:39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W261" s="43"/>
      <c r="X261" s="94"/>
      <c r="Y261" s="40"/>
      <c r="Z261" s="35"/>
      <c r="AA261" s="35"/>
      <c r="AB261" s="35"/>
      <c r="AC261" s="35"/>
      <c r="AD261" s="40"/>
      <c r="AE261" s="35"/>
      <c r="AF261" s="35"/>
      <c r="AG261" s="35"/>
      <c r="AH261" s="35"/>
      <c r="AI261" s="35"/>
      <c r="AJ261" s="35"/>
      <c r="AK261" s="35"/>
      <c r="AL261" s="35"/>
      <c r="AM261" s="40"/>
    </row>
    <row r="262" spans="1:39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44">
        <v>0</v>
      </c>
      <c r="G262" s="44">
        <v>7552</v>
      </c>
      <c r="H262" s="44">
        <v>0</v>
      </c>
      <c r="I262" s="44">
        <v>0</v>
      </c>
      <c r="J262" s="44">
        <v>1148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W262" s="43"/>
      <c r="X262" s="94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</row>
    <row r="263" spans="1:39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44">
        <v>5045</v>
      </c>
      <c r="G263" s="44">
        <v>0</v>
      </c>
      <c r="H263" s="44">
        <v>0</v>
      </c>
      <c r="I263" s="44">
        <v>4468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7426</v>
      </c>
      <c r="T263" s="44">
        <v>3864</v>
      </c>
      <c r="W263" s="43"/>
      <c r="X263" s="94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</row>
    <row r="264" spans="1:39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W264" s="43"/>
      <c r="X264" s="94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1:39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W265" s="43"/>
      <c r="X265" s="94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40"/>
      <c r="AM265" s="40"/>
    </row>
    <row r="266" spans="1:39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44">
        <v>9277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1200</v>
      </c>
      <c r="W266" s="43"/>
      <c r="X266" s="94"/>
      <c r="Y266" s="35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5"/>
      <c r="AL266" s="35"/>
      <c r="AM266" s="35"/>
    </row>
    <row r="267" spans="1:39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W267" s="43"/>
      <c r="X267" s="94"/>
      <c r="Y267" s="40"/>
      <c r="Z267" s="35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35"/>
    </row>
    <row r="268" spans="1:39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4480</v>
      </c>
      <c r="T268" s="44">
        <v>1426</v>
      </c>
      <c r="W268" s="43"/>
      <c r="X268" s="94"/>
      <c r="Y268" s="35"/>
      <c r="Z268" s="35"/>
      <c r="AA268" s="35"/>
      <c r="AB268" s="35"/>
      <c r="AC268" s="40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</row>
    <row r="269" spans="1:39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1731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5000</v>
      </c>
      <c r="T269" s="44">
        <v>0</v>
      </c>
      <c r="W269" s="43"/>
      <c r="X269" s="94"/>
      <c r="Y269" s="40"/>
      <c r="Z269" s="35"/>
      <c r="AA269" s="35"/>
      <c r="AB269" s="35"/>
      <c r="AC269" s="35"/>
      <c r="AD269" s="35"/>
      <c r="AE269" s="35"/>
      <c r="AF269" s="40"/>
      <c r="AG269" s="35"/>
      <c r="AH269" s="40"/>
      <c r="AI269" s="40"/>
      <c r="AJ269" s="35"/>
      <c r="AK269" s="35"/>
      <c r="AL269" s="40"/>
      <c r="AM269" s="40"/>
    </row>
    <row r="270" spans="1:39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1388</v>
      </c>
      <c r="F270" s="44">
        <v>47031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243200</v>
      </c>
      <c r="S270" s="44">
        <v>0</v>
      </c>
      <c r="T270" s="44">
        <v>1456</v>
      </c>
      <c r="W270" s="43"/>
      <c r="X270" s="94"/>
      <c r="Y270" s="40"/>
      <c r="Z270" s="40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35"/>
      <c r="AM270" s="40"/>
    </row>
    <row r="271" spans="1:39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W271" s="43"/>
      <c r="X271" s="94"/>
      <c r="Y271" s="35"/>
      <c r="Z271" s="40"/>
      <c r="AA271" s="35"/>
      <c r="AB271" s="40"/>
      <c r="AC271" s="40"/>
      <c r="AD271" s="35"/>
      <c r="AE271" s="35"/>
      <c r="AF271" s="40"/>
      <c r="AG271" s="35"/>
      <c r="AH271" s="35"/>
      <c r="AI271" s="35"/>
      <c r="AJ271" s="35"/>
      <c r="AK271" s="35"/>
      <c r="AL271" s="35"/>
      <c r="AM271" s="40"/>
    </row>
    <row r="272" spans="1:39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15040</v>
      </c>
      <c r="T272" s="44">
        <v>0</v>
      </c>
      <c r="W272" s="43"/>
      <c r="X272" s="94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</row>
    <row r="273" spans="1:39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W273" s="43"/>
      <c r="X273" s="94"/>
      <c r="Y273" s="35"/>
      <c r="Z273" s="35"/>
      <c r="AA273" s="35"/>
      <c r="AB273" s="35"/>
      <c r="AC273" s="35"/>
      <c r="AD273" s="35"/>
      <c r="AE273" s="35"/>
      <c r="AF273" s="35"/>
      <c r="AG273" s="35"/>
      <c r="AH273" s="40"/>
      <c r="AI273" s="35"/>
      <c r="AJ273" s="35"/>
      <c r="AK273" s="35"/>
      <c r="AL273" s="35"/>
      <c r="AM273" s="35"/>
    </row>
    <row r="274" spans="1:39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W274" s="43"/>
      <c r="X274" s="94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</row>
    <row r="275" spans="1:39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1632</v>
      </c>
      <c r="W275" s="43"/>
      <c r="X275" s="94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</row>
    <row r="276" spans="1:39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6794</v>
      </c>
      <c r="W276" s="43"/>
      <c r="X276" s="94"/>
      <c r="Y276" s="35"/>
      <c r="Z276" s="35"/>
      <c r="AA276" s="35"/>
      <c r="AB276" s="35"/>
      <c r="AC276" s="40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44">
        <v>0</v>
      </c>
      <c r="G277" s="44">
        <v>0</v>
      </c>
      <c r="H277" s="44">
        <v>0</v>
      </c>
      <c r="I277" s="44">
        <v>0</v>
      </c>
      <c r="J277" s="44">
        <v>21807</v>
      </c>
      <c r="K277" s="44">
        <v>0</v>
      </c>
      <c r="L277" s="44">
        <v>0</v>
      </c>
      <c r="M277" s="44">
        <v>427010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10504</v>
      </c>
      <c r="T277" s="44">
        <v>0</v>
      </c>
      <c r="W277" s="43"/>
      <c r="X277" s="94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44">
        <v>0</v>
      </c>
      <c r="G278" s="44">
        <v>0</v>
      </c>
      <c r="H278" s="44">
        <v>0</v>
      </c>
      <c r="I278" s="44">
        <v>17133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W278" s="43"/>
      <c r="X278" s="94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38382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W279" s="43"/>
      <c r="X279" s="94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100586</v>
      </c>
      <c r="N280" s="44">
        <v>0</v>
      </c>
      <c r="O280" s="44">
        <v>67740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W280" s="43"/>
      <c r="X280" s="94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40"/>
      <c r="AL280" s="35"/>
      <c r="AM280" s="35"/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360519</v>
      </c>
      <c r="N281" s="44">
        <v>0</v>
      </c>
      <c r="O281" s="44">
        <v>7940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W281" s="43"/>
      <c r="X281" s="94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44">
        <v>251990</v>
      </c>
      <c r="G282" s="44">
        <v>0</v>
      </c>
      <c r="H282" s="44">
        <v>0</v>
      </c>
      <c r="I282" s="44">
        <v>12280</v>
      </c>
      <c r="J282" s="44">
        <v>32952</v>
      </c>
      <c r="K282" s="44">
        <v>0</v>
      </c>
      <c r="L282" s="44">
        <v>0</v>
      </c>
      <c r="M282" s="44">
        <v>4148315</v>
      </c>
      <c r="N282" s="44">
        <v>0</v>
      </c>
      <c r="O282" s="44">
        <v>309557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W282" s="43"/>
      <c r="X282" s="94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W283" s="43"/>
      <c r="X283" s="94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44">
        <v>3450</v>
      </c>
      <c r="G284" s="44">
        <v>0</v>
      </c>
      <c r="H284" s="44">
        <v>0</v>
      </c>
      <c r="I284" s="44">
        <v>4277</v>
      </c>
      <c r="J284" s="44">
        <v>0</v>
      </c>
      <c r="K284" s="44">
        <v>0</v>
      </c>
      <c r="L284" s="44">
        <v>0</v>
      </c>
      <c r="M284" s="44">
        <v>12459</v>
      </c>
      <c r="N284" s="44">
        <v>1</v>
      </c>
      <c r="O284" s="44">
        <v>0</v>
      </c>
      <c r="P284" s="44">
        <v>0</v>
      </c>
      <c r="Q284" s="44">
        <v>0</v>
      </c>
      <c r="R284" s="44">
        <v>0</v>
      </c>
      <c r="S284" s="44">
        <v>113646</v>
      </c>
      <c r="T284" s="44">
        <v>0</v>
      </c>
      <c r="W284" s="43"/>
      <c r="X284" s="94"/>
      <c r="Y284" s="35"/>
      <c r="Z284" s="35"/>
      <c r="AA284" s="35"/>
      <c r="AB284" s="35"/>
      <c r="AC284" s="35"/>
      <c r="AD284" s="35"/>
      <c r="AE284" s="35"/>
      <c r="AF284" s="35"/>
      <c r="AG284" s="40"/>
      <c r="AH284" s="35"/>
      <c r="AI284" s="35"/>
      <c r="AJ284" s="35"/>
      <c r="AK284" s="35"/>
      <c r="AL284" s="35"/>
      <c r="AM284" s="35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4938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W285" s="43"/>
      <c r="X285" s="94"/>
      <c r="Y285" s="40"/>
      <c r="Z285" s="35"/>
      <c r="AA285" s="35"/>
      <c r="AB285" s="35"/>
      <c r="AC285" s="40"/>
      <c r="AD285" s="35"/>
      <c r="AE285" s="35"/>
      <c r="AF285" s="40"/>
      <c r="AG285" s="35"/>
      <c r="AH285" s="35"/>
      <c r="AI285" s="35"/>
      <c r="AJ285" s="35"/>
      <c r="AK285" s="35"/>
      <c r="AL285" s="40"/>
      <c r="AM285" s="40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44">
        <v>280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27980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W286" s="43"/>
      <c r="X286" s="94"/>
      <c r="Y286" s="35"/>
      <c r="Z286" s="40"/>
      <c r="AA286" s="35"/>
      <c r="AB286" s="40"/>
      <c r="AC286" s="40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360761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W287" s="43"/>
      <c r="X287" s="94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44">
        <v>0</v>
      </c>
      <c r="G288" s="44">
        <v>0</v>
      </c>
      <c r="H288" s="44">
        <v>0</v>
      </c>
      <c r="I288" s="44">
        <v>0</v>
      </c>
      <c r="J288" s="44">
        <v>12166</v>
      </c>
      <c r="K288" s="44">
        <v>0</v>
      </c>
      <c r="L288" s="44">
        <v>0</v>
      </c>
      <c r="M288" s="44">
        <v>766831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W288" s="43"/>
      <c r="X288" s="94"/>
      <c r="Y288" s="40"/>
      <c r="Z288" s="35"/>
      <c r="AA288" s="35"/>
      <c r="AB288" s="40"/>
      <c r="AC288" s="40"/>
      <c r="AD288" s="35"/>
      <c r="AE288" s="35"/>
      <c r="AF288" s="35"/>
      <c r="AG288" s="35"/>
      <c r="AH288" s="35"/>
      <c r="AI288" s="35"/>
      <c r="AJ288" s="35"/>
      <c r="AK288" s="35"/>
      <c r="AL288" s="40"/>
      <c r="AM288" s="40"/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1200</v>
      </c>
      <c r="W289" s="43"/>
      <c r="X289" s="94"/>
      <c r="Y289" s="35"/>
      <c r="Z289" s="35"/>
      <c r="AA289" s="35"/>
      <c r="AB289" s="40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1612</v>
      </c>
      <c r="W290" s="43"/>
      <c r="X290" s="94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W291" s="43"/>
      <c r="X291" s="94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W292" s="43"/>
      <c r="X292" s="94"/>
      <c r="Y292" s="35"/>
      <c r="Z292" s="35"/>
      <c r="AA292" s="35"/>
      <c r="AB292" s="35"/>
      <c r="AC292" s="35"/>
      <c r="AD292" s="35"/>
      <c r="AE292" s="35"/>
      <c r="AF292" s="40"/>
      <c r="AG292" s="35"/>
      <c r="AH292" s="40"/>
      <c r="AI292" s="35"/>
      <c r="AJ292" s="35"/>
      <c r="AK292" s="35"/>
      <c r="AL292" s="40"/>
      <c r="AM292" s="40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W293" s="43"/>
      <c r="X293" s="94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40"/>
      <c r="AL293" s="35"/>
      <c r="AM293" s="35"/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6053</v>
      </c>
      <c r="W294" s="43"/>
      <c r="X294" s="94"/>
      <c r="Y294" s="40"/>
      <c r="Z294" s="35"/>
      <c r="AA294" s="35"/>
      <c r="AB294" s="40"/>
      <c r="AC294" s="35"/>
      <c r="AD294" s="35"/>
      <c r="AE294" s="35"/>
      <c r="AF294" s="40"/>
      <c r="AG294" s="35"/>
      <c r="AH294" s="35"/>
      <c r="AI294" s="35"/>
      <c r="AJ294" s="35"/>
      <c r="AK294" s="35"/>
      <c r="AL294" s="35"/>
      <c r="AM294" s="35"/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3600</v>
      </c>
      <c r="T295" s="44">
        <v>0</v>
      </c>
      <c r="W295" s="43"/>
      <c r="X295" s="94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40"/>
      <c r="AL295" s="35"/>
      <c r="AM295" s="35"/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1502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5577</v>
      </c>
      <c r="W296" s="43"/>
      <c r="X296" s="94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W297" s="43"/>
      <c r="X297" s="94"/>
      <c r="Y297" s="35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5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11712</v>
      </c>
      <c r="T298" s="44">
        <v>8254</v>
      </c>
      <c r="W298" s="43"/>
      <c r="X298" s="94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35"/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W299" s="43"/>
      <c r="X299" s="94"/>
      <c r="Y299" s="40"/>
      <c r="Z299" s="35"/>
      <c r="AA299" s="35"/>
      <c r="AB299" s="40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44">
        <v>1804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W300" s="43"/>
      <c r="X300" s="94"/>
      <c r="Y300" s="35"/>
      <c r="Z300" s="40"/>
      <c r="AA300" s="35"/>
      <c r="AB300" s="35"/>
      <c r="AC300" s="40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</v>
      </c>
      <c r="W301" s="43"/>
      <c r="X301" s="94"/>
      <c r="Y301" s="40"/>
      <c r="Z301" s="40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40"/>
      <c r="AM301" s="40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W302" s="43"/>
      <c r="X302" s="94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1</v>
      </c>
      <c r="T303" s="44">
        <v>4245</v>
      </c>
      <c r="W303" s="43"/>
      <c r="X303" s="94"/>
      <c r="Y303" s="40"/>
      <c r="Z303" s="35"/>
      <c r="AA303" s="35"/>
      <c r="AB303" s="35"/>
      <c r="AC303" s="35"/>
      <c r="AD303" s="35"/>
      <c r="AE303" s="35"/>
      <c r="AF303" s="35"/>
      <c r="AG303" s="35"/>
      <c r="AH303" s="40"/>
      <c r="AI303" s="35"/>
      <c r="AJ303" s="35"/>
      <c r="AK303" s="35"/>
      <c r="AL303" s="35"/>
      <c r="AM303" s="35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3360</v>
      </c>
      <c r="W304" s="43"/>
      <c r="X304" s="94"/>
      <c r="Y304" s="35"/>
      <c r="Z304" s="35"/>
      <c r="AA304" s="35"/>
      <c r="AB304" s="35"/>
      <c r="AC304" s="35"/>
      <c r="AD304" s="35"/>
      <c r="AE304" s="35"/>
      <c r="AF304" s="40"/>
      <c r="AG304" s="40"/>
      <c r="AH304" s="35"/>
      <c r="AI304" s="35"/>
      <c r="AJ304" s="35"/>
      <c r="AK304" s="35"/>
      <c r="AL304" s="35"/>
      <c r="AM304" s="40"/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W305" s="43"/>
      <c r="X305" s="94"/>
      <c r="Y305" s="40"/>
      <c r="Z305" s="40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40"/>
      <c r="AM305" s="40"/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162</v>
      </c>
      <c r="W306" s="43"/>
      <c r="X306" s="9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40"/>
      <c r="AM306" s="35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15800</v>
      </c>
      <c r="W307" s="43"/>
      <c r="X307" s="94"/>
      <c r="Y307" s="40"/>
      <c r="Z307" s="40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W308" s="43"/>
      <c r="X308" s="94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44">
        <v>2790</v>
      </c>
      <c r="G309" s="44">
        <v>0</v>
      </c>
      <c r="H309" s="44">
        <v>0</v>
      </c>
      <c r="I309" s="44">
        <v>17760</v>
      </c>
      <c r="J309" s="44">
        <v>7884</v>
      </c>
      <c r="K309" s="44">
        <v>0</v>
      </c>
      <c r="L309" s="44">
        <v>0</v>
      </c>
      <c r="M309" s="44">
        <v>20607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2509</v>
      </c>
      <c r="T309" s="44">
        <v>8705</v>
      </c>
      <c r="W309" s="43"/>
      <c r="X309" s="94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44">
        <v>0</v>
      </c>
      <c r="G310" s="44">
        <v>0</v>
      </c>
      <c r="H310" s="44">
        <v>0</v>
      </c>
      <c r="I310" s="44">
        <v>3477</v>
      </c>
      <c r="J310" s="44">
        <v>0</v>
      </c>
      <c r="K310" s="44">
        <v>0</v>
      </c>
      <c r="L310" s="44">
        <v>0</v>
      </c>
      <c r="M310" s="44">
        <v>1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2060</v>
      </c>
      <c r="W310" s="43"/>
      <c r="X310" s="94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W311" s="43"/>
      <c r="X311" s="94"/>
      <c r="Y311" s="40"/>
      <c r="Z311" s="40"/>
      <c r="AA311" s="35"/>
      <c r="AB311" s="40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2496</v>
      </c>
      <c r="T312" s="44">
        <v>2216</v>
      </c>
      <c r="W312" s="43"/>
      <c r="X312" s="94"/>
      <c r="Y312" s="40"/>
      <c r="Z312" s="40"/>
      <c r="AA312" s="35"/>
      <c r="AB312" s="35"/>
      <c r="AC312" s="40"/>
      <c r="AD312" s="35"/>
      <c r="AE312" s="35"/>
      <c r="AF312" s="40"/>
      <c r="AG312" s="35"/>
      <c r="AH312" s="35"/>
      <c r="AI312" s="35"/>
      <c r="AJ312" s="35"/>
      <c r="AK312" s="35"/>
      <c r="AL312" s="40"/>
      <c r="AM312" s="40"/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44">
        <v>18470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W313" s="43"/>
      <c r="X313" s="94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96</v>
      </c>
      <c r="P314" s="44">
        <v>0</v>
      </c>
      <c r="Q314" s="44">
        <v>0</v>
      </c>
      <c r="R314" s="44">
        <v>0</v>
      </c>
      <c r="S314" s="44">
        <v>19430</v>
      </c>
      <c r="T314" s="44">
        <v>15110</v>
      </c>
      <c r="W314" s="43"/>
      <c r="X314" s="94"/>
      <c r="Y314" s="40"/>
      <c r="Z314" s="40"/>
      <c r="AA314" s="35"/>
      <c r="AB314" s="40"/>
      <c r="AC314" s="40"/>
      <c r="AD314" s="35"/>
      <c r="AE314" s="40"/>
      <c r="AF314" s="40"/>
      <c r="AG314" s="35"/>
      <c r="AH314" s="35"/>
      <c r="AI314" s="40"/>
      <c r="AJ314" s="35"/>
      <c r="AK314" s="35"/>
      <c r="AL314" s="40"/>
      <c r="AM314" s="40"/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44">
        <v>0</v>
      </c>
      <c r="G315" s="44">
        <v>2879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W315" s="43"/>
      <c r="X315" s="94"/>
      <c r="Y315" s="35"/>
      <c r="Z315" s="35"/>
      <c r="AA315" s="35"/>
      <c r="AB315" s="40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44">
        <v>3022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188999</v>
      </c>
      <c r="N316" s="44">
        <v>0</v>
      </c>
      <c r="O316" s="44">
        <v>0</v>
      </c>
      <c r="P316" s="44">
        <v>2624</v>
      </c>
      <c r="Q316" s="44">
        <v>0</v>
      </c>
      <c r="R316" s="44">
        <v>0</v>
      </c>
      <c r="S316" s="44">
        <v>37549</v>
      </c>
      <c r="T316" s="44">
        <v>0</v>
      </c>
      <c r="W316" s="43"/>
      <c r="X316" s="94"/>
      <c r="Y316" s="40"/>
      <c r="Z316" s="35"/>
      <c r="AA316" s="35"/>
      <c r="AB316" s="35"/>
      <c r="AC316" s="40"/>
      <c r="AD316" s="35"/>
      <c r="AE316" s="35"/>
      <c r="AF316" s="40"/>
      <c r="AG316" s="35"/>
      <c r="AH316" s="40"/>
      <c r="AI316" s="40"/>
      <c r="AJ316" s="35"/>
      <c r="AK316" s="35"/>
      <c r="AL316" s="40"/>
      <c r="AM316" s="40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1159</v>
      </c>
      <c r="F317" s="44">
        <v>84435</v>
      </c>
      <c r="G317" s="44">
        <v>5856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11950</v>
      </c>
      <c r="N317" s="44">
        <v>142048</v>
      </c>
      <c r="O317" s="44">
        <v>0</v>
      </c>
      <c r="P317" s="44">
        <v>0</v>
      </c>
      <c r="Q317" s="44">
        <v>0</v>
      </c>
      <c r="R317" s="44">
        <v>0</v>
      </c>
      <c r="S317" s="44">
        <v>177569</v>
      </c>
      <c r="T317" s="44">
        <v>207</v>
      </c>
      <c r="W317" s="43"/>
      <c r="X317" s="94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40"/>
      <c r="AJ317" s="35"/>
      <c r="AK317" s="35"/>
      <c r="AL317" s="35"/>
      <c r="AM317" s="40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W318" s="43"/>
      <c r="X318" s="94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4000</v>
      </c>
      <c r="T319" s="44">
        <v>414</v>
      </c>
      <c r="W319" s="43"/>
      <c r="X319" s="94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1702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192</v>
      </c>
      <c r="S320" s="44">
        <v>0</v>
      </c>
      <c r="T320" s="44">
        <v>5545</v>
      </c>
      <c r="W320" s="43"/>
      <c r="X320" s="94"/>
      <c r="Y320" s="40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40"/>
      <c r="AL320" s="35"/>
      <c r="AM320" s="40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1705</v>
      </c>
      <c r="F321" s="44">
        <v>1</v>
      </c>
      <c r="G321" s="44">
        <v>0</v>
      </c>
      <c r="H321" s="44">
        <v>0</v>
      </c>
      <c r="I321" s="44">
        <v>3500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1320</v>
      </c>
      <c r="W321" s="43"/>
      <c r="X321" s="94"/>
      <c r="Y321" s="35"/>
      <c r="Z321" s="40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40"/>
      <c r="AM321" s="35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44">
        <v>0</v>
      </c>
      <c r="G322" s="44">
        <v>0</v>
      </c>
      <c r="H322" s="44">
        <v>0</v>
      </c>
      <c r="I322" s="44">
        <v>1518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200</v>
      </c>
      <c r="W322" s="43"/>
      <c r="X322" s="94"/>
      <c r="Y322" s="35"/>
      <c r="Z322" s="35"/>
      <c r="AA322" s="35"/>
      <c r="AB322" s="40"/>
      <c r="AC322" s="40"/>
      <c r="AD322" s="35"/>
      <c r="AE322" s="35"/>
      <c r="AF322" s="40"/>
      <c r="AG322" s="35"/>
      <c r="AH322" s="35"/>
      <c r="AI322" s="35"/>
      <c r="AJ322" s="35"/>
      <c r="AK322" s="35"/>
      <c r="AL322" s="35"/>
      <c r="AM322" s="35"/>
    </row>
    <row r="323" spans="1:39" ht="15">
      <c r="A323" s="4">
        <v>293</v>
      </c>
      <c r="B323" s="7" t="s">
        <v>278</v>
      </c>
      <c r="C323" s="42" t="s">
        <v>279</v>
      </c>
      <c r="D323" s="7" t="s">
        <v>256</v>
      </c>
      <c r="E323" s="7" t="s">
        <v>280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W323" s="43"/>
      <c r="X323" s="94"/>
      <c r="Y323" s="40"/>
      <c r="Z323" s="40"/>
      <c r="AA323" s="35"/>
      <c r="AB323" s="35"/>
      <c r="AC323" s="40"/>
      <c r="AD323" s="35"/>
      <c r="AE323" s="40"/>
      <c r="AF323" s="35"/>
      <c r="AG323" s="35"/>
      <c r="AH323" s="35"/>
      <c r="AI323" s="35"/>
      <c r="AJ323" s="35"/>
      <c r="AK323" s="35"/>
      <c r="AL323" s="35"/>
      <c r="AM323" s="40"/>
    </row>
    <row r="324" spans="1:39" s="2" customFormat="1" ht="15">
      <c r="A324" s="4">
        <v>294</v>
      </c>
      <c r="B324" s="7" t="s">
        <v>281</v>
      </c>
      <c r="C324" s="42" t="s">
        <v>282</v>
      </c>
      <c r="D324" s="7" t="s">
        <v>256</v>
      </c>
      <c r="E324" s="7" t="s">
        <v>1767</v>
      </c>
      <c r="F324" s="44">
        <v>0</v>
      </c>
      <c r="G324" s="44">
        <v>0</v>
      </c>
      <c r="H324" s="44">
        <v>0</v>
      </c>
      <c r="I324" s="44">
        <v>0</v>
      </c>
      <c r="J324" s="44">
        <v>1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W324" s="43"/>
      <c r="X324" s="94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</row>
    <row r="325" spans="1:39" ht="15">
      <c r="A325" s="4">
        <v>295</v>
      </c>
      <c r="B325" s="7" t="s">
        <v>283</v>
      </c>
      <c r="C325" s="8" t="s">
        <v>284</v>
      </c>
      <c r="D325" s="7" t="s">
        <v>256</v>
      </c>
      <c r="E325" s="7" t="s">
        <v>285</v>
      </c>
      <c r="F325" s="44">
        <v>209203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23180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W325" s="43"/>
      <c r="X325" s="94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</row>
    <row r="326" spans="1:39" ht="15">
      <c r="A326" s="4">
        <v>296</v>
      </c>
      <c r="B326" s="7" t="s">
        <v>286</v>
      </c>
      <c r="C326" s="8" t="s">
        <v>287</v>
      </c>
      <c r="D326" s="7" t="s">
        <v>256</v>
      </c>
      <c r="E326" s="7" t="s">
        <v>1723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W326" s="43"/>
      <c r="X326" s="94"/>
      <c r="Y326" s="40"/>
      <c r="Z326" s="35"/>
      <c r="AA326" s="35"/>
      <c r="AB326" s="40"/>
      <c r="AC326" s="35"/>
      <c r="AD326" s="35"/>
      <c r="AE326" s="35"/>
      <c r="AF326" s="40"/>
      <c r="AG326" s="35"/>
      <c r="AH326" s="35"/>
      <c r="AI326" s="40"/>
      <c r="AJ326" s="35"/>
      <c r="AK326" s="40"/>
      <c r="AL326" s="40"/>
      <c r="AM326" s="40"/>
    </row>
    <row r="327" spans="1:39" ht="15">
      <c r="A327" s="4">
        <v>297</v>
      </c>
      <c r="B327" s="7" t="s">
        <v>288</v>
      </c>
      <c r="C327" s="8" t="s">
        <v>289</v>
      </c>
      <c r="D327" s="7" t="s">
        <v>256</v>
      </c>
      <c r="E327" s="7" t="s">
        <v>290</v>
      </c>
      <c r="F327" s="44">
        <v>23132</v>
      </c>
      <c r="G327" s="44">
        <v>0</v>
      </c>
      <c r="H327" s="44">
        <v>0</v>
      </c>
      <c r="I327" s="44">
        <v>0</v>
      </c>
      <c r="J327" s="44">
        <v>10660</v>
      </c>
      <c r="K327" s="44">
        <v>0</v>
      </c>
      <c r="L327" s="44">
        <v>0</v>
      </c>
      <c r="M327" s="44">
        <v>126591</v>
      </c>
      <c r="N327" s="44">
        <v>0</v>
      </c>
      <c r="O327" s="44">
        <v>40251</v>
      </c>
      <c r="P327" s="44">
        <v>0</v>
      </c>
      <c r="Q327" s="44">
        <v>0</v>
      </c>
      <c r="R327" s="44">
        <v>0</v>
      </c>
      <c r="S327" s="44">
        <v>2120</v>
      </c>
      <c r="T327" s="44">
        <v>4920</v>
      </c>
      <c r="W327" s="43"/>
      <c r="X327" s="94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</row>
    <row r="328" spans="1:39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44">
        <v>0</v>
      </c>
      <c r="G328" s="44">
        <v>0</v>
      </c>
      <c r="H328" s="44">
        <v>59745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60861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W328" s="43"/>
      <c r="X328" s="94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</row>
    <row r="329" spans="1:39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48</v>
      </c>
      <c r="W329" s="43"/>
      <c r="X329" s="94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40"/>
      <c r="AJ329" s="35"/>
      <c r="AK329" s="35"/>
      <c r="AL329" s="35"/>
      <c r="AM329" s="35"/>
    </row>
    <row r="330" spans="1:39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W330" s="43"/>
      <c r="X330" s="94"/>
      <c r="Y330" s="35"/>
      <c r="Z330" s="40"/>
      <c r="AA330" s="35"/>
      <c r="AB330" s="35"/>
      <c r="AC330" s="35"/>
      <c r="AD330" s="40"/>
      <c r="AE330" s="35"/>
      <c r="AF330" s="40"/>
      <c r="AG330" s="35"/>
      <c r="AH330" s="35"/>
      <c r="AI330" s="35"/>
      <c r="AJ330" s="35"/>
      <c r="AK330" s="35"/>
      <c r="AL330" s="35"/>
      <c r="AM330" s="35"/>
    </row>
    <row r="331" spans="1:39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44">
        <v>1</v>
      </c>
      <c r="G331" s="44">
        <v>1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82125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3840</v>
      </c>
      <c r="W331" s="43"/>
      <c r="X331" s="94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</row>
    <row r="332" spans="1:39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44">
        <v>13600</v>
      </c>
      <c r="G332" s="44">
        <v>0</v>
      </c>
      <c r="H332" s="44">
        <v>0</v>
      </c>
      <c r="I332" s="44">
        <v>0</v>
      </c>
      <c r="J332" s="44">
        <v>38000</v>
      </c>
      <c r="K332" s="44">
        <v>0</v>
      </c>
      <c r="L332" s="44">
        <v>0</v>
      </c>
      <c r="M332" s="44">
        <v>0</v>
      </c>
      <c r="N332" s="44">
        <v>99272</v>
      </c>
      <c r="O332" s="44">
        <v>0</v>
      </c>
      <c r="P332" s="44">
        <v>0</v>
      </c>
      <c r="Q332" s="44">
        <v>0</v>
      </c>
      <c r="R332" s="44">
        <v>115951</v>
      </c>
      <c r="S332" s="44">
        <v>0</v>
      </c>
      <c r="T332" s="44">
        <v>896</v>
      </c>
      <c r="W332" s="43"/>
      <c r="X332" s="94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</row>
    <row r="333" spans="1:39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W333" s="43"/>
      <c r="X333" s="94"/>
      <c r="Y333" s="35"/>
      <c r="Z333" s="35"/>
      <c r="AA333" s="40"/>
      <c r="AB333" s="35"/>
      <c r="AC333" s="35"/>
      <c r="AD333" s="40"/>
      <c r="AE333" s="35"/>
      <c r="AF333" s="35"/>
      <c r="AG333" s="35"/>
      <c r="AH333" s="35"/>
      <c r="AI333" s="40"/>
      <c r="AJ333" s="35"/>
      <c r="AK333" s="40"/>
      <c r="AL333" s="35"/>
      <c r="AM333" s="35"/>
    </row>
    <row r="334" spans="1:39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44">
        <v>8325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103301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W334" s="43"/>
      <c r="X334" s="94"/>
      <c r="Y334" s="35"/>
      <c r="Z334" s="40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40"/>
      <c r="AL334" s="35"/>
      <c r="AM334" s="40"/>
    </row>
    <row r="335" spans="1:39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44">
        <v>0</v>
      </c>
      <c r="G335" s="44">
        <v>12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3</v>
      </c>
      <c r="W335" s="43"/>
      <c r="X335" s="94"/>
      <c r="Y335" s="35"/>
      <c r="Z335" s="40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</row>
    <row r="336" spans="1:39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44">
        <v>7174</v>
      </c>
      <c r="G336" s="44">
        <v>357820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247924</v>
      </c>
      <c r="N336" s="44">
        <v>0</v>
      </c>
      <c r="O336" s="44">
        <v>0</v>
      </c>
      <c r="P336" s="44">
        <v>10985</v>
      </c>
      <c r="Q336" s="44">
        <v>0</v>
      </c>
      <c r="R336" s="44">
        <v>1</v>
      </c>
      <c r="S336" s="44">
        <v>1</v>
      </c>
      <c r="T336" s="44">
        <v>8930</v>
      </c>
      <c r="W336" s="43"/>
      <c r="X336" s="94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</row>
    <row r="337" spans="1:39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W337" s="43"/>
      <c r="X337" s="94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</row>
    <row r="338" spans="1:39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W338" s="43"/>
      <c r="X338" s="94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</row>
    <row r="339" spans="1:39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W339" s="43"/>
      <c r="X339" s="94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</row>
    <row r="340" spans="1:39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103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46247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32561</v>
      </c>
      <c r="W340" s="43"/>
      <c r="X340" s="94"/>
      <c r="Y340" s="40"/>
      <c r="Z340" s="35"/>
      <c r="AA340" s="35"/>
      <c r="AB340" s="35"/>
      <c r="AC340" s="35"/>
      <c r="AD340" s="35"/>
      <c r="AE340" s="35"/>
      <c r="AF340" s="35"/>
      <c r="AG340" s="35"/>
      <c r="AH340" s="40"/>
      <c r="AI340" s="35"/>
      <c r="AJ340" s="35"/>
      <c r="AK340" s="35"/>
      <c r="AL340" s="35"/>
      <c r="AM340" s="40"/>
    </row>
    <row r="341" spans="1:39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824</v>
      </c>
      <c r="F341" s="44">
        <v>10752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299702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129724</v>
      </c>
      <c r="T341" s="44">
        <v>0</v>
      </c>
      <c r="W341" s="43"/>
      <c r="X341" s="94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</row>
    <row r="342" spans="1:39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44">
        <v>18300</v>
      </c>
      <c r="G342" s="44">
        <v>4736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145433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599688</v>
      </c>
      <c r="T342" s="44">
        <v>0</v>
      </c>
      <c r="W342" s="43"/>
      <c r="X342" s="94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</row>
    <row r="343" spans="1:39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44">
        <v>5435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34762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5400</v>
      </c>
      <c r="W343" s="43"/>
      <c r="X343" s="94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</row>
    <row r="344" spans="1:39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44">
        <v>9538</v>
      </c>
      <c r="G344" s="44">
        <v>5670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240138</v>
      </c>
      <c r="N344" s="44">
        <v>0</v>
      </c>
      <c r="O344" s="44">
        <v>0</v>
      </c>
      <c r="P344" s="44">
        <v>622230</v>
      </c>
      <c r="Q344" s="44">
        <v>0</v>
      </c>
      <c r="R344" s="44">
        <v>0</v>
      </c>
      <c r="S344" s="44">
        <v>223168</v>
      </c>
      <c r="T344" s="44">
        <v>95819</v>
      </c>
      <c r="W344" s="43"/>
      <c r="X344" s="94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</row>
    <row r="345" spans="1:39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W345" s="43"/>
      <c r="X345" s="94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</row>
    <row r="346" spans="1:39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75680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1</v>
      </c>
      <c r="W346" s="43"/>
      <c r="X346" s="94"/>
      <c r="Y346" s="40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40"/>
      <c r="AM346" s="40"/>
    </row>
    <row r="347" spans="1:39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W347" s="43"/>
      <c r="X347" s="94"/>
      <c r="Y347" s="35"/>
      <c r="Z347" s="35"/>
      <c r="AA347" s="35"/>
      <c r="AB347" s="35"/>
      <c r="AC347" s="35"/>
      <c r="AD347" s="35"/>
      <c r="AE347" s="35"/>
      <c r="AF347" s="40"/>
      <c r="AG347" s="35"/>
      <c r="AH347" s="35"/>
      <c r="AI347" s="35"/>
      <c r="AJ347" s="35"/>
      <c r="AK347" s="35"/>
      <c r="AL347" s="40"/>
      <c r="AM347" s="40"/>
    </row>
    <row r="348" spans="1:39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44">
        <v>48290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410544</v>
      </c>
      <c r="T348" s="44">
        <v>0</v>
      </c>
      <c r="W348" s="43"/>
      <c r="X348" s="94"/>
      <c r="Y348" s="35"/>
      <c r="Z348" s="35"/>
      <c r="AA348" s="35"/>
      <c r="AB348" s="35"/>
      <c r="AC348" s="35"/>
      <c r="AD348" s="35"/>
      <c r="AE348" s="35"/>
      <c r="AF348" s="40"/>
      <c r="AG348" s="35"/>
      <c r="AH348" s="35"/>
      <c r="AI348" s="35"/>
      <c r="AJ348" s="35"/>
      <c r="AK348" s="35"/>
      <c r="AL348" s="35"/>
      <c r="AM348" s="35"/>
    </row>
    <row r="349" spans="1:39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W349" s="43"/>
      <c r="X349" s="94"/>
      <c r="Y349" s="35"/>
      <c r="Z349" s="40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</row>
    <row r="350" spans="1:39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W350" s="43"/>
      <c r="X350" s="94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W351" s="43"/>
      <c r="X351" s="94"/>
      <c r="Y351" s="35"/>
      <c r="Z351" s="35"/>
      <c r="AA351" s="35"/>
      <c r="AB351" s="40"/>
      <c r="AC351" s="35"/>
      <c r="AD351" s="35"/>
      <c r="AE351" s="35"/>
      <c r="AF351" s="40"/>
      <c r="AG351" s="35"/>
      <c r="AH351" s="35"/>
      <c r="AI351" s="35"/>
      <c r="AJ351" s="35"/>
      <c r="AK351" s="40"/>
      <c r="AL351" s="35"/>
      <c r="AM351" s="40"/>
    </row>
    <row r="352" spans="1:39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44">
        <v>4383</v>
      </c>
      <c r="G352" s="44">
        <v>20800</v>
      </c>
      <c r="H352" s="44">
        <v>0</v>
      </c>
      <c r="I352" s="44">
        <v>0</v>
      </c>
      <c r="J352" s="44">
        <v>11374</v>
      </c>
      <c r="K352" s="44">
        <v>0</v>
      </c>
      <c r="L352" s="44">
        <v>0</v>
      </c>
      <c r="M352" s="44">
        <v>86958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352</v>
      </c>
      <c r="W352" s="43"/>
      <c r="X352" s="94"/>
      <c r="Y352" s="40"/>
      <c r="Z352" s="40"/>
      <c r="AA352" s="35"/>
      <c r="AB352" s="40"/>
      <c r="AC352" s="35"/>
      <c r="AD352" s="35"/>
      <c r="AE352" s="35"/>
      <c r="AF352" s="40"/>
      <c r="AG352" s="35"/>
      <c r="AH352" s="40"/>
      <c r="AI352" s="35"/>
      <c r="AJ352" s="35"/>
      <c r="AK352" s="40"/>
      <c r="AL352" s="40"/>
      <c r="AM352" s="40"/>
    </row>
    <row r="353" spans="1:39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44">
        <v>0</v>
      </c>
      <c r="G353" s="44">
        <v>0</v>
      </c>
      <c r="H353" s="44">
        <v>0</v>
      </c>
      <c r="I353" s="44">
        <v>0</v>
      </c>
      <c r="J353" s="44">
        <v>7840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803</v>
      </c>
      <c r="W353" s="43"/>
      <c r="X353" s="94"/>
      <c r="Y353" s="35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2184</v>
      </c>
      <c r="W354" s="43"/>
      <c r="X354" s="94"/>
      <c r="Y354" s="40"/>
      <c r="Z354" s="35"/>
      <c r="AA354" s="35"/>
      <c r="AB354" s="40"/>
      <c r="AC354" s="35"/>
      <c r="AD354" s="40"/>
      <c r="AE354" s="35"/>
      <c r="AF354" s="40"/>
      <c r="AG354" s="35"/>
      <c r="AH354" s="35"/>
      <c r="AI354" s="35"/>
      <c r="AJ354" s="35"/>
      <c r="AK354" s="40"/>
      <c r="AL354" s="40"/>
      <c r="AM354" s="40"/>
    </row>
    <row r="355" spans="1:39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44">
        <v>0</v>
      </c>
      <c r="G355" s="44">
        <v>0</v>
      </c>
      <c r="H355" s="44">
        <v>0</v>
      </c>
      <c r="I355" s="44">
        <v>3074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547</v>
      </c>
      <c r="W355" s="43"/>
      <c r="X355" s="94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44">
        <v>0</v>
      </c>
      <c r="G356" s="44">
        <v>2800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13683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W356" s="43"/>
      <c r="X356" s="94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40"/>
      <c r="AL356" s="35"/>
      <c r="AM356" s="40"/>
    </row>
    <row r="357" spans="1:39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288</v>
      </c>
      <c r="W357" s="43"/>
      <c r="X357" s="94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W358" s="43"/>
      <c r="X358" s="94"/>
      <c r="Y358" s="35"/>
      <c r="Z358" s="35"/>
      <c r="AA358" s="35"/>
      <c r="AB358" s="35"/>
      <c r="AC358" s="35"/>
      <c r="AD358" s="35"/>
      <c r="AE358" s="35"/>
      <c r="AF358" s="40"/>
      <c r="AG358" s="35"/>
      <c r="AH358" s="35"/>
      <c r="AI358" s="35"/>
      <c r="AJ358" s="35"/>
      <c r="AK358" s="40"/>
      <c r="AL358" s="35"/>
      <c r="AM358" s="35"/>
    </row>
    <row r="359" spans="1:39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454</v>
      </c>
      <c r="W359" s="43"/>
      <c r="X359" s="94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2</v>
      </c>
      <c r="W360" s="43"/>
      <c r="X360" s="94"/>
      <c r="Y360" s="40"/>
      <c r="Z360" s="35"/>
      <c r="AA360" s="35"/>
      <c r="AB360" s="35"/>
      <c r="AC360" s="35"/>
      <c r="AD360" s="35"/>
      <c r="AE360" s="35"/>
      <c r="AF360" s="40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1324</v>
      </c>
      <c r="W361" s="43"/>
      <c r="X361" s="94"/>
      <c r="Y361" s="40"/>
      <c r="Z361" s="35"/>
      <c r="AA361" s="35"/>
      <c r="AB361" s="35"/>
      <c r="AC361" s="40"/>
      <c r="AD361" s="35"/>
      <c r="AE361" s="35"/>
      <c r="AF361" s="40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5014</v>
      </c>
      <c r="W362" s="43"/>
      <c r="X362" s="94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44">
        <v>9111</v>
      </c>
      <c r="G363" s="44">
        <v>16221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960</v>
      </c>
      <c r="W363" s="43"/>
      <c r="X363" s="94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347</v>
      </c>
      <c r="W364" s="43"/>
      <c r="X364" s="94"/>
      <c r="Y364" s="40"/>
      <c r="Z364" s="35"/>
      <c r="AA364" s="35"/>
      <c r="AB364" s="40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44">
        <v>1785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21769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W365" s="43"/>
      <c r="X365" s="94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5582</v>
      </c>
      <c r="W366" s="43"/>
      <c r="X366" s="94"/>
      <c r="Y366" s="35"/>
      <c r="Z366" s="35"/>
      <c r="AA366" s="35"/>
      <c r="AB366" s="40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44">
        <v>6700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1300</v>
      </c>
      <c r="W367" s="43"/>
      <c r="X367" s="94"/>
      <c r="Y367" s="35"/>
      <c r="Z367" s="40"/>
      <c r="AA367" s="35"/>
      <c r="AB367" s="40"/>
      <c r="AC367" s="35"/>
      <c r="AD367" s="35"/>
      <c r="AE367" s="35"/>
      <c r="AF367" s="35"/>
      <c r="AG367" s="35"/>
      <c r="AH367" s="35"/>
      <c r="AI367" s="40"/>
      <c r="AJ367" s="35"/>
      <c r="AK367" s="35"/>
      <c r="AL367" s="35"/>
      <c r="AM367" s="40"/>
    </row>
    <row r="368" spans="1:39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44">
        <v>0</v>
      </c>
      <c r="G368" s="44">
        <v>27751</v>
      </c>
      <c r="H368" s="44">
        <v>0</v>
      </c>
      <c r="I368" s="44">
        <v>2101</v>
      </c>
      <c r="J368" s="44">
        <v>0</v>
      </c>
      <c r="K368" s="44">
        <v>0</v>
      </c>
      <c r="L368" s="44">
        <v>0</v>
      </c>
      <c r="M368" s="44">
        <v>36586</v>
      </c>
      <c r="N368" s="44">
        <v>0</v>
      </c>
      <c r="O368" s="44">
        <v>0</v>
      </c>
      <c r="P368" s="44">
        <v>0</v>
      </c>
      <c r="Q368" s="44">
        <v>0</v>
      </c>
      <c r="R368" s="44">
        <v>9350</v>
      </c>
      <c r="S368" s="44">
        <v>10167</v>
      </c>
      <c r="T368" s="44">
        <v>83447</v>
      </c>
      <c r="W368" s="43"/>
      <c r="X368" s="94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W369" s="43"/>
      <c r="X369" s="94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155</v>
      </c>
      <c r="Q370" s="44">
        <v>0</v>
      </c>
      <c r="R370" s="44">
        <v>0</v>
      </c>
      <c r="S370" s="44">
        <v>0</v>
      </c>
      <c r="T370" s="44">
        <v>0</v>
      </c>
      <c r="W370" s="43"/>
      <c r="X370" s="94"/>
      <c r="Y370" s="35"/>
      <c r="Z370" s="35"/>
      <c r="AA370" s="35"/>
      <c r="AB370" s="40"/>
      <c r="AC370" s="40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44">
        <v>41616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6540</v>
      </c>
      <c r="Q371" s="44">
        <v>0</v>
      </c>
      <c r="R371" s="44">
        <v>0</v>
      </c>
      <c r="S371" s="44">
        <v>41672</v>
      </c>
      <c r="T371" s="44">
        <v>19698</v>
      </c>
      <c r="W371" s="43"/>
      <c r="X371" s="94"/>
      <c r="Y371" s="40"/>
      <c r="Z371" s="35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40"/>
      <c r="AM371" s="40"/>
    </row>
    <row r="372" spans="1:39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828</v>
      </c>
      <c r="Q372" s="44">
        <v>0</v>
      </c>
      <c r="R372" s="44">
        <v>0</v>
      </c>
      <c r="S372" s="44">
        <v>0</v>
      </c>
      <c r="T372" s="44">
        <v>1872</v>
      </c>
      <c r="W372" s="43"/>
      <c r="X372" s="94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W373" s="43"/>
      <c r="X373" s="94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280</v>
      </c>
      <c r="W374" s="43"/>
      <c r="X374" s="94"/>
      <c r="Y374" s="40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40"/>
      <c r="AM374" s="40"/>
    </row>
    <row r="375" spans="1:39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13600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W375" s="43"/>
      <c r="X375" s="94"/>
      <c r="Y375" s="35"/>
      <c r="Z375" s="40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W376" s="43"/>
      <c r="X376" s="94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40"/>
      <c r="AM376" s="40"/>
    </row>
    <row r="377" spans="1:39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44">
        <v>1358</v>
      </c>
      <c r="G377" s="44">
        <v>0</v>
      </c>
      <c r="H377" s="44">
        <v>0</v>
      </c>
      <c r="I377" s="44">
        <v>2975</v>
      </c>
      <c r="J377" s="44">
        <v>3249</v>
      </c>
      <c r="K377" s="44">
        <v>0</v>
      </c>
      <c r="L377" s="44">
        <v>0</v>
      </c>
      <c r="M377" s="44">
        <v>133585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1356</v>
      </c>
      <c r="W377" s="43"/>
      <c r="X377" s="94"/>
      <c r="Y377" s="40"/>
      <c r="Z377" s="35"/>
      <c r="AA377" s="35"/>
      <c r="AB377" s="35"/>
      <c r="AC377" s="40"/>
      <c r="AD377" s="35"/>
      <c r="AE377" s="35"/>
      <c r="AF377" s="40"/>
      <c r="AG377" s="40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2199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W378" s="43"/>
      <c r="X378" s="94"/>
      <c r="Y378" s="40"/>
      <c r="Z378" s="40"/>
      <c r="AA378" s="35"/>
      <c r="AB378" s="35"/>
      <c r="AC378" s="35"/>
      <c r="AD378" s="35"/>
      <c r="AE378" s="35"/>
      <c r="AF378" s="35"/>
      <c r="AG378" s="35"/>
      <c r="AH378" s="40"/>
      <c r="AI378" s="35"/>
      <c r="AJ378" s="35"/>
      <c r="AK378" s="40"/>
      <c r="AL378" s="35"/>
      <c r="AM378" s="35"/>
    </row>
    <row r="379" spans="1:39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W379" s="43"/>
      <c r="X379" s="94"/>
      <c r="Y379" s="40"/>
      <c r="Z379" s="40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44">
        <v>46707</v>
      </c>
      <c r="G380" s="44">
        <v>0</v>
      </c>
      <c r="H380" s="44">
        <v>0</v>
      </c>
      <c r="I380" s="44">
        <v>0</v>
      </c>
      <c r="J380" s="44">
        <v>0</v>
      </c>
      <c r="K380" s="44">
        <v>54400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12606</v>
      </c>
      <c r="W380" s="43"/>
      <c r="X380" s="94"/>
      <c r="Y380" s="35"/>
      <c r="Z380" s="35"/>
      <c r="AA380" s="35"/>
      <c r="AB380" s="35"/>
      <c r="AC380" s="35"/>
      <c r="AD380" s="35"/>
      <c r="AE380" s="35"/>
      <c r="AF380" s="40"/>
      <c r="AG380" s="35"/>
      <c r="AH380" s="35"/>
      <c r="AI380" s="40"/>
      <c r="AJ380" s="35"/>
      <c r="AK380" s="35"/>
      <c r="AL380" s="40"/>
      <c r="AM380" s="35"/>
    </row>
    <row r="381" spans="1:39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16609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W381" s="43"/>
      <c r="X381" s="94"/>
      <c r="Y381" s="35"/>
      <c r="Z381" s="35"/>
      <c r="AA381" s="35"/>
      <c r="AB381" s="35"/>
      <c r="AC381" s="35"/>
      <c r="AD381" s="35"/>
      <c r="AE381" s="35"/>
      <c r="AF381" s="40"/>
      <c r="AG381" s="35"/>
      <c r="AH381" s="35"/>
      <c r="AI381" s="35"/>
      <c r="AJ381" s="35"/>
      <c r="AK381" s="35"/>
      <c r="AL381" s="35"/>
      <c r="AM381" s="35"/>
    </row>
    <row r="382" spans="1:39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W382" s="43"/>
      <c r="X382" s="94"/>
      <c r="Y382" s="35"/>
      <c r="Z382" s="35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35"/>
    </row>
    <row r="383" spans="1:39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44">
        <v>10000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W383" s="43"/>
      <c r="X383" s="94"/>
      <c r="Y383" s="40"/>
      <c r="Z383" s="35"/>
      <c r="AA383" s="35"/>
      <c r="AB383" s="35"/>
      <c r="AC383" s="35"/>
      <c r="AD383" s="35"/>
      <c r="AE383" s="35"/>
      <c r="AF383" s="40"/>
      <c r="AG383" s="40"/>
      <c r="AH383" s="35"/>
      <c r="AI383" s="35"/>
      <c r="AJ383" s="35"/>
      <c r="AK383" s="35"/>
      <c r="AL383" s="35"/>
      <c r="AM383" s="35"/>
    </row>
    <row r="384" spans="1:39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65500</v>
      </c>
      <c r="T384" s="44">
        <v>2092</v>
      </c>
      <c r="W384" s="43"/>
      <c r="X384" s="94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5859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W385" s="43"/>
      <c r="X385" s="94"/>
      <c r="Y385" s="35"/>
      <c r="Z385" s="40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35"/>
    </row>
    <row r="386" spans="1:39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44">
        <v>2800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98100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W386" s="43"/>
      <c r="X386" s="9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44">
        <v>0</v>
      </c>
      <c r="G387" s="44">
        <v>0</v>
      </c>
      <c r="H387" s="44">
        <v>0</v>
      </c>
      <c r="I387" s="44">
        <v>0</v>
      </c>
      <c r="J387" s="44">
        <v>1039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396</v>
      </c>
      <c r="W387" s="43"/>
      <c r="X387" s="94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44">
        <v>31040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80752</v>
      </c>
      <c r="N388" s="44">
        <v>0</v>
      </c>
      <c r="O388" s="44">
        <v>6001</v>
      </c>
      <c r="P388" s="44">
        <v>1</v>
      </c>
      <c r="Q388" s="44">
        <v>0</v>
      </c>
      <c r="R388" s="44">
        <v>0</v>
      </c>
      <c r="S388" s="44">
        <v>26400</v>
      </c>
      <c r="T388" s="44">
        <v>120</v>
      </c>
      <c r="W388" s="43"/>
      <c r="X388" s="94"/>
      <c r="Y388" s="35"/>
      <c r="Z388" s="35"/>
      <c r="AA388" s="35"/>
      <c r="AB388" s="35"/>
      <c r="AC388" s="35"/>
      <c r="AD388" s="35"/>
      <c r="AE388" s="35"/>
      <c r="AF388" s="40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44">
        <v>8528</v>
      </c>
      <c r="G389" s="44">
        <v>1280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60998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2273</v>
      </c>
      <c r="W389" s="43"/>
      <c r="X389" s="94"/>
      <c r="Y389" s="40"/>
      <c r="Z389" s="35"/>
      <c r="AA389" s="35"/>
      <c r="AB389" s="35"/>
      <c r="AC389" s="40"/>
      <c r="AD389" s="35"/>
      <c r="AE389" s="35"/>
      <c r="AF389" s="40"/>
      <c r="AG389" s="35"/>
      <c r="AH389" s="35"/>
      <c r="AI389" s="40"/>
      <c r="AJ389" s="35"/>
      <c r="AK389" s="35"/>
      <c r="AL389" s="35"/>
      <c r="AM389" s="35"/>
    </row>
    <row r="390" spans="1:39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W390" s="43"/>
      <c r="X390" s="94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40"/>
      <c r="AL390" s="40"/>
      <c r="AM390" s="40"/>
    </row>
    <row r="391" spans="1:39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44">
        <v>0</v>
      </c>
      <c r="G391" s="44">
        <v>1</v>
      </c>
      <c r="H391" s="44">
        <v>0</v>
      </c>
      <c r="I391" s="44">
        <v>5133</v>
      </c>
      <c r="J391" s="44">
        <v>2848</v>
      </c>
      <c r="K391" s="44">
        <v>0</v>
      </c>
      <c r="L391" s="44">
        <v>0</v>
      </c>
      <c r="M391" s="44">
        <v>230905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1301</v>
      </c>
      <c r="W391" s="43"/>
      <c r="X391" s="94"/>
      <c r="Y391" s="40"/>
      <c r="Z391" s="35"/>
      <c r="AA391" s="35"/>
      <c r="AB391" s="40"/>
      <c r="AC391" s="40"/>
      <c r="AD391" s="35"/>
      <c r="AE391" s="35"/>
      <c r="AF391" s="40"/>
      <c r="AG391" s="35"/>
      <c r="AH391" s="35"/>
      <c r="AI391" s="35"/>
      <c r="AJ391" s="35"/>
      <c r="AK391" s="35"/>
      <c r="AL391" s="35"/>
      <c r="AM391" s="35"/>
    </row>
    <row r="392" spans="1:39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W392" s="43"/>
      <c r="X392" s="94"/>
      <c r="Y392" s="40"/>
      <c r="Z392" s="35"/>
      <c r="AA392" s="35"/>
      <c r="AB392" s="35"/>
      <c r="AC392" s="40"/>
      <c r="AD392" s="35"/>
      <c r="AE392" s="35"/>
      <c r="AF392" s="40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4</v>
      </c>
      <c r="W393" s="43"/>
      <c r="X393" s="94"/>
      <c r="Y393" s="40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148948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W394" s="43"/>
      <c r="X394" s="94"/>
      <c r="Y394" s="35"/>
      <c r="Z394" s="35"/>
      <c r="AA394" s="35"/>
      <c r="AB394" s="40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W395" s="43"/>
      <c r="X395" s="94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898</v>
      </c>
      <c r="W396" s="43"/>
      <c r="X396" s="94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W397" s="43"/>
      <c r="X397" s="94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40"/>
      <c r="AJ397" s="35"/>
      <c r="AK397" s="35"/>
      <c r="AL397" s="35"/>
      <c r="AM397" s="40"/>
    </row>
    <row r="398" spans="1:39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W398" s="43"/>
      <c r="X398" s="94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1455</v>
      </c>
      <c r="W399" s="43"/>
      <c r="X399" s="94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44">
        <v>0</v>
      </c>
      <c r="G400" s="44">
        <v>0</v>
      </c>
      <c r="H400" s="44">
        <v>0</v>
      </c>
      <c r="I400" s="44">
        <v>0</v>
      </c>
      <c r="J400" s="44">
        <v>271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6378</v>
      </c>
      <c r="W400" s="43"/>
      <c r="X400" s="94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593</v>
      </c>
      <c r="W401" s="43"/>
      <c r="X401" s="94"/>
      <c r="Y401" s="40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W402" s="43"/>
      <c r="X402" s="94"/>
      <c r="Y402" s="35"/>
      <c r="Z402" s="35"/>
      <c r="AA402" s="35"/>
      <c r="AB402" s="35"/>
      <c r="AC402" s="35"/>
      <c r="AD402" s="35"/>
      <c r="AE402" s="35"/>
      <c r="AF402" s="35"/>
      <c r="AG402" s="40"/>
      <c r="AH402" s="35"/>
      <c r="AI402" s="35"/>
      <c r="AJ402" s="35"/>
      <c r="AK402" s="35"/>
      <c r="AL402" s="40"/>
      <c r="AM402" s="40"/>
    </row>
    <row r="403" spans="1:39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44">
        <v>2270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1676</v>
      </c>
      <c r="W403" s="43"/>
      <c r="X403" s="94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1188</v>
      </c>
      <c r="W404" s="43"/>
      <c r="X404" s="94"/>
      <c r="Y404" s="35"/>
      <c r="Z404" s="35"/>
      <c r="AA404" s="35"/>
      <c r="AB404" s="35"/>
      <c r="AC404" s="35"/>
      <c r="AD404" s="35"/>
      <c r="AE404" s="35"/>
      <c r="AF404" s="40"/>
      <c r="AG404" s="35"/>
      <c r="AH404" s="35"/>
      <c r="AI404" s="35"/>
      <c r="AJ404" s="35"/>
      <c r="AK404" s="35"/>
      <c r="AL404" s="35"/>
      <c r="AM404" s="35"/>
    </row>
    <row r="405" spans="1:39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W405" s="43"/>
      <c r="X405" s="94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52800</v>
      </c>
      <c r="S406" s="44">
        <v>0</v>
      </c>
      <c r="T406" s="44">
        <v>0</v>
      </c>
      <c r="W406" s="43"/>
      <c r="X406" s="94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672</v>
      </c>
      <c r="W407" s="43"/>
      <c r="X407" s="94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W408" s="43"/>
      <c r="X408" s="94"/>
      <c r="Y408" s="35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2531</v>
      </c>
      <c r="W409" s="43"/>
      <c r="X409" s="94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W410" s="43"/>
      <c r="X410" s="94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40"/>
      <c r="AM410" s="40"/>
    </row>
    <row r="411" spans="1:39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W411" s="43"/>
      <c r="X411" s="94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2480</v>
      </c>
      <c r="W412" s="43"/>
      <c r="X412" s="94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W413" s="43"/>
      <c r="X413" s="94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W414" s="43"/>
      <c r="X414" s="94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70618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W415" s="43"/>
      <c r="X415" s="94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44">
        <v>1</v>
      </c>
      <c r="G416" s="44">
        <v>0</v>
      </c>
      <c r="H416" s="44">
        <v>0</v>
      </c>
      <c r="I416" s="44">
        <v>0</v>
      </c>
      <c r="J416" s="44">
        <v>17989</v>
      </c>
      <c r="K416" s="44">
        <v>0</v>
      </c>
      <c r="L416" s="44">
        <v>0</v>
      </c>
      <c r="M416" s="44">
        <v>128870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109617</v>
      </c>
      <c r="T416" s="44">
        <v>995</v>
      </c>
      <c r="W416" s="43"/>
      <c r="X416" s="94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44">
        <v>0</v>
      </c>
      <c r="G417" s="44">
        <v>80315</v>
      </c>
      <c r="H417" s="44">
        <v>0</v>
      </c>
      <c r="I417" s="44">
        <v>27847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W417" s="43"/>
      <c r="X417" s="94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4434</v>
      </c>
      <c r="W418" s="43"/>
      <c r="X418" s="94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44">
        <v>7235</v>
      </c>
      <c r="G419" s="44">
        <v>0</v>
      </c>
      <c r="H419" s="44">
        <v>0</v>
      </c>
      <c r="I419" s="44">
        <v>0</v>
      </c>
      <c r="J419" s="44">
        <v>960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1</v>
      </c>
      <c r="T419" s="44">
        <v>4844</v>
      </c>
      <c r="W419" s="43"/>
      <c r="X419" s="94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W420" s="43"/>
      <c r="X420" s="94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W421" s="43"/>
      <c r="X421" s="94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44">
        <v>0</v>
      </c>
      <c r="G422" s="44">
        <v>0</v>
      </c>
      <c r="H422" s="44">
        <v>0</v>
      </c>
      <c r="I422" s="44">
        <v>28</v>
      </c>
      <c r="J422" s="44">
        <v>29072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3815</v>
      </c>
      <c r="W422" s="43"/>
      <c r="X422" s="94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780</v>
      </c>
      <c r="W423" s="43"/>
      <c r="X423" s="94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W424" s="43"/>
      <c r="X424" s="94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W425" s="43"/>
      <c r="X425" s="94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960</v>
      </c>
      <c r="W426" s="43"/>
      <c r="X426" s="9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813</v>
      </c>
      <c r="N427" s="44">
        <v>0</v>
      </c>
      <c r="O427" s="44">
        <v>26421</v>
      </c>
      <c r="P427" s="44">
        <v>0</v>
      </c>
      <c r="Q427" s="44">
        <v>0</v>
      </c>
      <c r="R427" s="44">
        <v>0</v>
      </c>
      <c r="S427" s="44">
        <v>12396</v>
      </c>
      <c r="T427" s="44">
        <v>2055</v>
      </c>
      <c r="W427" s="43"/>
      <c r="X427" s="94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1471</v>
      </c>
      <c r="S428" s="44">
        <v>0</v>
      </c>
      <c r="T428" s="44">
        <v>0</v>
      </c>
      <c r="W428" s="43"/>
      <c r="X428" s="94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44">
        <v>68438</v>
      </c>
      <c r="G429" s="44">
        <v>0</v>
      </c>
      <c r="H429" s="44">
        <v>0</v>
      </c>
      <c r="I429" s="44">
        <v>1879</v>
      </c>
      <c r="J429" s="44">
        <v>0</v>
      </c>
      <c r="K429" s="44">
        <v>0</v>
      </c>
      <c r="L429" s="44">
        <v>0</v>
      </c>
      <c r="M429" s="44">
        <v>1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W429" s="43"/>
      <c r="X429" s="94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155836</v>
      </c>
      <c r="S430" s="44">
        <v>0</v>
      </c>
      <c r="T430" s="44">
        <v>0</v>
      </c>
      <c r="W430" s="43"/>
      <c r="X430" s="94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660</v>
      </c>
      <c r="W431" s="43"/>
      <c r="X431" s="94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15127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W432" s="43"/>
      <c r="X432" s="94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44">
        <v>21662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131764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W433" s="43"/>
      <c r="X433" s="94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44">
        <v>13158</v>
      </c>
      <c r="G434" s="44">
        <v>0</v>
      </c>
      <c r="H434" s="44">
        <v>0</v>
      </c>
      <c r="I434" s="44">
        <v>116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256</v>
      </c>
      <c r="W434" s="43"/>
      <c r="X434" s="94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W435" s="43"/>
      <c r="X435" s="94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44">
        <v>0</v>
      </c>
      <c r="G436" s="44">
        <v>2402</v>
      </c>
      <c r="H436" s="44">
        <v>0</v>
      </c>
      <c r="I436" s="44">
        <v>0</v>
      </c>
      <c r="J436" s="44">
        <v>207</v>
      </c>
      <c r="K436" s="44">
        <v>0</v>
      </c>
      <c r="L436" s="44">
        <v>0</v>
      </c>
      <c r="M436" s="44">
        <v>13415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1454</v>
      </c>
      <c r="W436" s="43"/>
      <c r="X436" s="94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44">
        <v>2000</v>
      </c>
      <c r="G437" s="44">
        <v>14636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118272</v>
      </c>
      <c r="T437" s="44">
        <v>816</v>
      </c>
      <c r="W437" s="43"/>
      <c r="X437" s="94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1120</v>
      </c>
      <c r="W438" s="43"/>
      <c r="X438" s="94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44">
        <v>2198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5165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W439" s="96"/>
      <c r="X439" s="97"/>
      <c r="Y439" s="98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8"/>
      <c r="AM439" s="98"/>
    </row>
    <row r="440" spans="1:39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246852</v>
      </c>
      <c r="N440" s="44">
        <v>63537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8739</v>
      </c>
      <c r="W440" s="96"/>
      <c r="X440" s="97"/>
      <c r="Y440" s="99"/>
      <c r="Z440" s="98"/>
      <c r="AA440" s="98"/>
      <c r="AB440" s="98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</row>
    <row r="441" spans="1:39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44">
        <v>9900</v>
      </c>
      <c r="G441" s="44">
        <v>12391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4128</v>
      </c>
      <c r="T441" s="44">
        <v>216</v>
      </c>
      <c r="W441" s="43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40"/>
      <c r="AI441" s="35"/>
      <c r="AJ441" s="35"/>
      <c r="AK441" s="35"/>
      <c r="AL441" s="35"/>
      <c r="AM441" s="35"/>
    </row>
    <row r="442" spans="1:39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W442" s="43"/>
      <c r="X442" s="39"/>
      <c r="Y442" s="35"/>
      <c r="Z442" s="40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1388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7200</v>
      </c>
      <c r="T443" s="44">
        <v>0</v>
      </c>
      <c r="W443" s="43"/>
      <c r="X443" s="39"/>
      <c r="Y443" s="35"/>
      <c r="Z443" s="40"/>
      <c r="AA443" s="35"/>
      <c r="AB443" s="40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44">
        <v>21850</v>
      </c>
      <c r="G444" s="44">
        <v>6794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528</v>
      </c>
      <c r="W444" s="43"/>
      <c r="X444" s="39"/>
      <c r="Y444" s="35"/>
      <c r="Z444" s="40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</row>
    <row r="445" spans="1:39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500</v>
      </c>
      <c r="W445" s="43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W446" s="43"/>
      <c r="X446" s="39"/>
      <c r="Y446" s="40"/>
      <c r="Z446" s="35"/>
      <c r="AA446" s="35"/>
      <c r="AB446" s="35"/>
      <c r="AC446" s="40"/>
      <c r="AD446" s="35"/>
      <c r="AE446" s="35"/>
      <c r="AF446" s="40"/>
      <c r="AG446" s="35"/>
      <c r="AH446" s="35"/>
      <c r="AI446" s="35"/>
      <c r="AJ446" s="35"/>
      <c r="AK446" s="35"/>
      <c r="AL446" s="35"/>
      <c r="AM446" s="35"/>
    </row>
    <row r="447" spans="1:39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W447" s="43"/>
      <c r="X447" s="39"/>
      <c r="Y447" s="40"/>
      <c r="Z447" s="40"/>
      <c r="AA447" s="35"/>
      <c r="AB447" s="40"/>
      <c r="AC447" s="35"/>
      <c r="AD447" s="35"/>
      <c r="AE447" s="35"/>
      <c r="AF447" s="35"/>
      <c r="AG447" s="35"/>
      <c r="AH447" s="40"/>
      <c r="AI447" s="35"/>
      <c r="AJ447" s="35"/>
      <c r="AK447" s="40"/>
      <c r="AL447" s="40"/>
      <c r="AM447" s="40"/>
    </row>
    <row r="448" spans="1:39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W448" s="43"/>
      <c r="X448" s="39"/>
      <c r="Y448" s="35"/>
      <c r="Z448" s="35"/>
      <c r="AA448" s="35"/>
      <c r="AB448" s="35"/>
      <c r="AC448" s="40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44">
        <v>21694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W449" s="43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44">
        <v>13876</v>
      </c>
      <c r="G450" s="44">
        <v>15640</v>
      </c>
      <c r="H450" s="44">
        <v>0</v>
      </c>
      <c r="I450" s="44">
        <v>6822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7521</v>
      </c>
      <c r="W450" s="43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2</v>
      </c>
      <c r="F451" s="44">
        <v>49123</v>
      </c>
      <c r="G451" s="44">
        <v>55584</v>
      </c>
      <c r="H451" s="44">
        <v>0</v>
      </c>
      <c r="I451" s="44">
        <v>0</v>
      </c>
      <c r="J451" s="44">
        <v>17948</v>
      </c>
      <c r="K451" s="44">
        <v>0</v>
      </c>
      <c r="L451" s="44">
        <v>0</v>
      </c>
      <c r="M451" s="44">
        <v>31479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1800</v>
      </c>
      <c r="T451" s="44">
        <v>770</v>
      </c>
      <c r="W451" s="43"/>
      <c r="X451" s="39"/>
      <c r="Y451" s="35"/>
      <c r="Z451" s="35"/>
      <c r="AA451" s="35"/>
      <c r="AB451" s="35"/>
      <c r="AC451" s="35"/>
      <c r="AD451" s="35"/>
      <c r="AE451" s="40"/>
      <c r="AF451" s="35"/>
      <c r="AG451" s="35"/>
      <c r="AH451" s="35"/>
      <c r="AI451" s="35"/>
      <c r="AJ451" s="35"/>
      <c r="AK451" s="35"/>
      <c r="AL451" s="35"/>
      <c r="AM451" s="40"/>
    </row>
    <row r="452" spans="1:39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1464</v>
      </c>
      <c r="W452" s="43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40"/>
      <c r="AM452" s="40"/>
    </row>
    <row r="453" spans="1:39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W453" s="43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W454" s="43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44">
        <v>57920</v>
      </c>
      <c r="G455" s="44">
        <v>1750</v>
      </c>
      <c r="H455" s="44">
        <v>0</v>
      </c>
      <c r="I455" s="44">
        <v>19786</v>
      </c>
      <c r="J455" s="44">
        <v>5081</v>
      </c>
      <c r="K455" s="44">
        <v>0</v>
      </c>
      <c r="L455" s="44">
        <v>1</v>
      </c>
      <c r="M455" s="44">
        <v>62344</v>
      </c>
      <c r="N455" s="44">
        <v>0</v>
      </c>
      <c r="O455" s="44">
        <v>0</v>
      </c>
      <c r="P455" s="44">
        <v>600</v>
      </c>
      <c r="Q455" s="44">
        <v>0</v>
      </c>
      <c r="R455" s="44">
        <v>0</v>
      </c>
      <c r="S455" s="44">
        <v>22903</v>
      </c>
      <c r="T455" s="44">
        <v>30426</v>
      </c>
      <c r="W455" s="43"/>
      <c r="X455" s="39"/>
      <c r="Y455" s="35"/>
      <c r="Z455" s="40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44">
        <v>0</v>
      </c>
      <c r="G456" s="44">
        <v>0</v>
      </c>
      <c r="H456" s="44">
        <v>0</v>
      </c>
      <c r="I456" s="44">
        <v>5192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768</v>
      </c>
      <c r="W456" s="43"/>
      <c r="X456" s="39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W457" s="43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44">
        <v>70470</v>
      </c>
      <c r="G458" s="44">
        <v>0</v>
      </c>
      <c r="H458" s="44">
        <v>0</v>
      </c>
      <c r="I458" s="44">
        <v>0</v>
      </c>
      <c r="J458" s="44">
        <v>33573</v>
      </c>
      <c r="K458" s="44">
        <v>0</v>
      </c>
      <c r="L458" s="44">
        <v>0</v>
      </c>
      <c r="M458" s="44">
        <v>63931</v>
      </c>
      <c r="N458" s="44">
        <v>0</v>
      </c>
      <c r="O458" s="44">
        <v>191011</v>
      </c>
      <c r="P458" s="44">
        <v>16000</v>
      </c>
      <c r="Q458" s="44">
        <v>0</v>
      </c>
      <c r="R458" s="44">
        <v>0</v>
      </c>
      <c r="S458" s="44">
        <v>104156</v>
      </c>
      <c r="T458" s="44">
        <v>1915</v>
      </c>
      <c r="W458" s="43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W459" s="43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3780</v>
      </c>
      <c r="Q460" s="44">
        <v>0</v>
      </c>
      <c r="R460" s="44">
        <v>0</v>
      </c>
      <c r="S460" s="44">
        <v>0</v>
      </c>
      <c r="T460" s="44">
        <v>2568</v>
      </c>
      <c r="W460" s="43"/>
      <c r="X460" s="39"/>
      <c r="Y460" s="35"/>
      <c r="Z460" s="35"/>
      <c r="AA460" s="35"/>
      <c r="AB460" s="40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W461" s="43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W462" s="43"/>
      <c r="X462" s="39"/>
      <c r="Y462" s="35"/>
      <c r="Z462" s="35"/>
      <c r="AA462" s="35"/>
      <c r="AB462" s="35"/>
      <c r="AC462" s="35"/>
      <c r="AD462" s="35"/>
      <c r="AE462" s="35"/>
      <c r="AF462" s="40"/>
      <c r="AG462" s="35"/>
      <c r="AH462" s="35"/>
      <c r="AI462" s="35"/>
      <c r="AJ462" s="35"/>
      <c r="AK462" s="40"/>
      <c r="AL462" s="40"/>
      <c r="AM462" s="40"/>
    </row>
    <row r="463" spans="1:39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W463" s="43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400</v>
      </c>
      <c r="W464" s="43"/>
      <c r="X464" s="39"/>
      <c r="Y464" s="35"/>
      <c r="Z464" s="40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40"/>
    </row>
    <row r="465" spans="1:39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W465" s="43"/>
      <c r="X465" s="39"/>
      <c r="Y465" s="35"/>
      <c r="Z465" s="40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W466" s="43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854</v>
      </c>
      <c r="T467" s="44">
        <v>8965</v>
      </c>
      <c r="W467" s="43"/>
      <c r="X467" s="39"/>
      <c r="Y467" s="40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40"/>
    </row>
    <row r="468" spans="1:39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44">
        <v>800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945</v>
      </c>
      <c r="N468" s="44">
        <v>0</v>
      </c>
      <c r="O468" s="44">
        <v>0</v>
      </c>
      <c r="P468" s="44">
        <v>0</v>
      </c>
      <c r="Q468" s="44">
        <v>0</v>
      </c>
      <c r="R468" s="44">
        <v>2852</v>
      </c>
      <c r="S468" s="44">
        <v>0</v>
      </c>
      <c r="T468" s="44">
        <v>960</v>
      </c>
      <c r="W468" s="43"/>
      <c r="X468" s="39"/>
      <c r="Y468" s="40"/>
      <c r="Z468" s="35"/>
      <c r="AA468" s="35"/>
      <c r="AB468" s="40"/>
      <c r="AC468" s="35"/>
      <c r="AD468" s="35"/>
      <c r="AE468" s="35"/>
      <c r="AF468" s="35"/>
      <c r="AG468" s="35"/>
      <c r="AH468" s="40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W469" s="43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44">
        <v>0</v>
      </c>
      <c r="G470" s="44">
        <v>0</v>
      </c>
      <c r="H470" s="44">
        <v>0</v>
      </c>
      <c r="I470" s="44">
        <v>18500</v>
      </c>
      <c r="J470" s="44">
        <v>7254</v>
      </c>
      <c r="K470" s="44">
        <v>0</v>
      </c>
      <c r="L470" s="44">
        <v>0</v>
      </c>
      <c r="M470" s="44">
        <v>4758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W470" s="43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W471" s="43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W472" s="43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W473" s="43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44">
        <v>4000</v>
      </c>
      <c r="G474" s="44">
        <v>1</v>
      </c>
      <c r="H474" s="44">
        <v>0</v>
      </c>
      <c r="I474" s="44">
        <v>0</v>
      </c>
      <c r="J474" s="44">
        <v>10046</v>
      </c>
      <c r="K474" s="44">
        <v>0</v>
      </c>
      <c r="L474" s="44">
        <v>1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8734</v>
      </c>
      <c r="W474" s="43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6</v>
      </c>
      <c r="W475" s="43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W476" s="43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44">
        <v>39247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W477" s="43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39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W478" s="43"/>
      <c r="X478" s="39"/>
      <c r="Y478" s="35"/>
      <c r="Z478" s="35"/>
      <c r="AA478" s="40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</row>
    <row r="479" spans="1:39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44">
        <v>262047</v>
      </c>
      <c r="G479" s="44">
        <v>0</v>
      </c>
      <c r="H479" s="44">
        <v>0</v>
      </c>
      <c r="I479" s="44">
        <v>14000</v>
      </c>
      <c r="J479" s="44">
        <v>0</v>
      </c>
      <c r="K479" s="44">
        <v>0</v>
      </c>
      <c r="L479" s="44">
        <v>0</v>
      </c>
      <c r="M479" s="44">
        <v>15891</v>
      </c>
      <c r="N479" s="44">
        <v>0</v>
      </c>
      <c r="O479" s="44">
        <v>0</v>
      </c>
      <c r="P479" s="44">
        <v>4000</v>
      </c>
      <c r="Q479" s="44">
        <v>0</v>
      </c>
      <c r="R479" s="44">
        <v>88242</v>
      </c>
      <c r="S479" s="44">
        <v>212671</v>
      </c>
      <c r="T479" s="44">
        <v>1069</v>
      </c>
      <c r="W479" s="43"/>
      <c r="X479" s="39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40"/>
    </row>
    <row r="480" spans="1:39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W480" s="43"/>
      <c r="X480" s="39"/>
      <c r="Y480" s="35"/>
      <c r="Z480" s="40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40"/>
    </row>
    <row r="481" spans="1:39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500</v>
      </c>
      <c r="W481" s="43"/>
      <c r="X481" s="39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40"/>
    </row>
    <row r="482" spans="1:39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992</v>
      </c>
      <c r="W482" s="43"/>
      <c r="X482" s="39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40"/>
    </row>
    <row r="483" spans="1:39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W483" s="43"/>
      <c r="X483" s="39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40"/>
    </row>
    <row r="484" spans="1:39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28648</v>
      </c>
      <c r="N484" s="44">
        <v>0</v>
      </c>
      <c r="O484" s="44">
        <v>0</v>
      </c>
      <c r="P484" s="44">
        <v>111111</v>
      </c>
      <c r="Q484" s="44">
        <v>0</v>
      </c>
      <c r="R484" s="44">
        <v>0</v>
      </c>
      <c r="S484" s="44">
        <v>0</v>
      </c>
      <c r="T484" s="44">
        <v>0</v>
      </c>
      <c r="W484" s="43"/>
      <c r="X484" s="39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40"/>
    </row>
    <row r="485" spans="1:39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44">
        <v>0</v>
      </c>
      <c r="G485" s="44">
        <v>3000</v>
      </c>
      <c r="H485" s="44">
        <v>0</v>
      </c>
      <c r="I485" s="44">
        <v>0</v>
      </c>
      <c r="J485" s="44">
        <v>0</v>
      </c>
      <c r="K485" s="44">
        <v>10443</v>
      </c>
      <c r="L485" s="44">
        <v>0</v>
      </c>
      <c r="M485" s="44">
        <v>62625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W485" s="43"/>
      <c r="X485" s="39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40"/>
      <c r="AM485" s="40"/>
    </row>
    <row r="486" spans="1:39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W486" s="43"/>
      <c r="X486" s="39"/>
      <c r="Y486" s="35"/>
      <c r="Z486" s="35"/>
      <c r="AA486" s="35"/>
      <c r="AB486" s="35"/>
      <c r="AC486" s="35"/>
      <c r="AD486" s="35"/>
      <c r="AE486" s="35"/>
      <c r="AF486" s="40"/>
      <c r="AG486" s="35"/>
      <c r="AH486" s="35"/>
      <c r="AI486" s="35"/>
      <c r="AJ486" s="35"/>
      <c r="AK486" s="35"/>
      <c r="AL486" s="35"/>
      <c r="AM486" s="40"/>
    </row>
    <row r="487" spans="1:39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W487" s="43"/>
      <c r="X487" s="39"/>
      <c r="Y487" s="35"/>
      <c r="Z487" s="40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40"/>
      <c r="AM487" s="40"/>
    </row>
    <row r="488" spans="1:39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945</v>
      </c>
      <c r="W488" s="43"/>
      <c r="X488" s="39"/>
      <c r="Y488" s="35"/>
      <c r="Z488" s="35"/>
      <c r="AA488" s="35"/>
      <c r="AB488" s="40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40"/>
    </row>
    <row r="489" spans="1:39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44">
        <v>10411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690</v>
      </c>
      <c r="W489" s="43"/>
      <c r="X489" s="39"/>
      <c r="Y489" s="40"/>
      <c r="Z489" s="40"/>
      <c r="AA489" s="40"/>
      <c r="AB489" s="40"/>
      <c r="AC489" s="40"/>
      <c r="AD489" s="35"/>
      <c r="AE489" s="35"/>
      <c r="AF489" s="35"/>
      <c r="AG489" s="35"/>
      <c r="AH489" s="40"/>
      <c r="AI489" s="40"/>
      <c r="AJ489" s="35"/>
      <c r="AK489" s="35"/>
      <c r="AL489" s="40"/>
      <c r="AM489" s="40"/>
    </row>
    <row r="490" spans="1:39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W490" s="43"/>
      <c r="X490" s="39"/>
      <c r="Y490" s="40"/>
      <c r="Z490" s="40"/>
      <c r="AA490" s="40"/>
      <c r="AB490" s="40"/>
      <c r="AC490" s="40"/>
      <c r="AD490" s="35"/>
      <c r="AE490" s="35"/>
      <c r="AF490" s="35"/>
      <c r="AG490" s="35"/>
      <c r="AH490" s="40"/>
      <c r="AI490" s="40"/>
      <c r="AJ490" s="35"/>
      <c r="AK490" s="35"/>
      <c r="AL490" s="40"/>
      <c r="AM490" s="40"/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44">
        <v>0</v>
      </c>
      <c r="G491" s="44">
        <v>0</v>
      </c>
      <c r="H491" s="44">
        <v>47180</v>
      </c>
      <c r="I491" s="44">
        <v>0</v>
      </c>
      <c r="J491" s="44">
        <v>0</v>
      </c>
      <c r="K491" s="44">
        <v>3125</v>
      </c>
      <c r="L491" s="44">
        <v>0</v>
      </c>
      <c r="M491" s="44">
        <v>0</v>
      </c>
      <c r="N491" s="44">
        <v>0</v>
      </c>
      <c r="O491" s="44">
        <v>0</v>
      </c>
      <c r="P491" s="44">
        <v>50724</v>
      </c>
      <c r="Q491" s="44">
        <v>0</v>
      </c>
      <c r="R491" s="44">
        <v>211759</v>
      </c>
      <c r="S491" s="44">
        <v>0</v>
      </c>
      <c r="T491" s="44">
        <v>0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44">
        <v>0</v>
      </c>
      <c r="G492" s="44">
        <v>3904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702</v>
      </c>
      <c r="S492" s="44">
        <v>0</v>
      </c>
      <c r="T492" s="44">
        <v>16813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44">
        <v>0</v>
      </c>
      <c r="G493" s="44">
        <v>35316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4000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648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1561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8771</v>
      </c>
      <c r="T498" s="44">
        <v>3650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44">
        <v>1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640</v>
      </c>
      <c r="P499" s="44">
        <v>0</v>
      </c>
      <c r="Q499" s="44">
        <v>0</v>
      </c>
      <c r="R499" s="44">
        <v>0</v>
      </c>
      <c r="S499" s="44">
        <v>0</v>
      </c>
      <c r="T499" s="44">
        <v>600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3340</v>
      </c>
      <c r="T503" s="44">
        <v>16154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825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8556</v>
      </c>
    </row>
    <row r="505" spans="1:20" ht="15">
      <c r="A505" s="4">
        <v>475</v>
      </c>
      <c r="B505" s="7" t="s">
        <v>826</v>
      </c>
      <c r="C505" s="8" t="s">
        <v>827</v>
      </c>
      <c r="D505" s="7" t="s">
        <v>788</v>
      </c>
      <c r="E505" s="7" t="s">
        <v>828</v>
      </c>
      <c r="F505" s="44">
        <v>1868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</row>
    <row r="506" spans="1:20" ht="15">
      <c r="A506" s="4">
        <v>476</v>
      </c>
      <c r="B506" s="7" t="s">
        <v>829</v>
      </c>
      <c r="C506" s="8" t="s">
        <v>830</v>
      </c>
      <c r="D506" s="7" t="s">
        <v>788</v>
      </c>
      <c r="E506" s="7" t="s">
        <v>831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</row>
    <row r="507" spans="1:20" ht="15">
      <c r="A507" s="4">
        <v>477</v>
      </c>
      <c r="B507" s="7" t="s">
        <v>832</v>
      </c>
      <c r="C507" s="8" t="s">
        <v>833</v>
      </c>
      <c r="D507" s="7" t="s">
        <v>788</v>
      </c>
      <c r="E507" s="7" t="s">
        <v>834</v>
      </c>
      <c r="F507" s="44">
        <v>488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15840</v>
      </c>
    </row>
    <row r="508" spans="1:20" ht="15">
      <c r="A508" s="4">
        <v>478</v>
      </c>
      <c r="B508" s="7" t="s">
        <v>835</v>
      </c>
      <c r="C508" s="8" t="s">
        <v>836</v>
      </c>
      <c r="D508" s="7" t="s">
        <v>788</v>
      </c>
      <c r="E508" s="7" t="s">
        <v>837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</row>
    <row r="509" spans="1:20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44">
        <v>2305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9000</v>
      </c>
      <c r="T509" s="44">
        <v>9505</v>
      </c>
    </row>
    <row r="510" spans="1:20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152502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11100</v>
      </c>
      <c r="T510" s="44">
        <v>2842</v>
      </c>
    </row>
    <row r="511" spans="1:20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48050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</row>
    <row r="512" spans="1:20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44">
        <v>0</v>
      </c>
      <c r="G512" s="44">
        <v>26880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</row>
    <row r="513" spans="1:20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44">
        <v>648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1946</v>
      </c>
    </row>
    <row r="514" spans="1:20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44">
        <v>0</v>
      </c>
      <c r="G514" s="44">
        <v>0</v>
      </c>
      <c r="H514" s="44">
        <v>0</v>
      </c>
      <c r="I514" s="44">
        <v>38839</v>
      </c>
      <c r="J514" s="44">
        <v>0</v>
      </c>
      <c r="K514" s="44">
        <v>0</v>
      </c>
      <c r="L514" s="44">
        <v>0</v>
      </c>
      <c r="M514" s="44">
        <v>146259</v>
      </c>
      <c r="N514" s="44">
        <v>0</v>
      </c>
      <c r="O514" s="44">
        <v>0</v>
      </c>
      <c r="P514" s="44">
        <v>0</v>
      </c>
      <c r="Q514" s="44">
        <v>0</v>
      </c>
      <c r="R514" s="44">
        <v>72145</v>
      </c>
      <c r="S514" s="44">
        <v>0</v>
      </c>
      <c r="T514" s="44">
        <v>2490</v>
      </c>
    </row>
    <row r="515" spans="1:20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</row>
    <row r="516" spans="1:20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86</v>
      </c>
      <c r="F516" s="44">
        <v>47520</v>
      </c>
      <c r="G516" s="44">
        <v>5664</v>
      </c>
      <c r="H516" s="44">
        <v>0</v>
      </c>
      <c r="I516" s="44">
        <v>20791</v>
      </c>
      <c r="J516" s="44">
        <v>0</v>
      </c>
      <c r="K516" s="44">
        <v>0</v>
      </c>
      <c r="L516" s="44">
        <v>0</v>
      </c>
      <c r="M516" s="44">
        <v>193846</v>
      </c>
      <c r="N516" s="44">
        <v>0</v>
      </c>
      <c r="O516" s="44">
        <v>30165</v>
      </c>
      <c r="P516" s="44">
        <v>0</v>
      </c>
      <c r="Q516" s="44">
        <v>0</v>
      </c>
      <c r="R516" s="44">
        <v>74072</v>
      </c>
      <c r="S516" s="44">
        <v>1249040</v>
      </c>
      <c r="T516" s="44">
        <v>2887</v>
      </c>
    </row>
    <row r="517" spans="1:20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10106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</row>
    <row r="518" spans="1:20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44">
        <v>550</v>
      </c>
      <c r="G518" s="44">
        <v>0</v>
      </c>
      <c r="H518" s="44">
        <v>0</v>
      </c>
      <c r="I518" s="44">
        <v>9073</v>
      </c>
      <c r="J518" s="44">
        <v>0</v>
      </c>
      <c r="K518" s="44">
        <v>0</v>
      </c>
      <c r="L518" s="44">
        <v>0</v>
      </c>
      <c r="M518" s="44">
        <v>49052</v>
      </c>
      <c r="N518" s="44">
        <v>0</v>
      </c>
      <c r="O518" s="44">
        <v>0</v>
      </c>
      <c r="P518" s="44">
        <v>0</v>
      </c>
      <c r="Q518" s="44">
        <v>0</v>
      </c>
      <c r="R518" s="44">
        <v>23696</v>
      </c>
      <c r="S518" s="44">
        <v>27150</v>
      </c>
      <c r="T518" s="44">
        <v>1500</v>
      </c>
    </row>
    <row r="519" spans="1:20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</row>
    <row r="520" spans="1:20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</row>
    <row r="521" spans="1:20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9955</v>
      </c>
      <c r="S521" s="44">
        <v>0</v>
      </c>
      <c r="T521" s="44">
        <v>168</v>
      </c>
    </row>
    <row r="522" spans="1:20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</row>
    <row r="523" spans="1:20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1732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888</v>
      </c>
    </row>
    <row r="524" spans="1:20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1648100</v>
      </c>
      <c r="N524" s="44">
        <v>0</v>
      </c>
      <c r="O524" s="44">
        <v>0</v>
      </c>
      <c r="P524" s="44">
        <v>0</v>
      </c>
      <c r="Q524" s="44">
        <v>0</v>
      </c>
      <c r="R524" s="44">
        <v>20000</v>
      </c>
      <c r="S524" s="44">
        <v>0</v>
      </c>
      <c r="T524" s="44">
        <v>0</v>
      </c>
    </row>
    <row r="525" spans="1:20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1070</v>
      </c>
    </row>
    <row r="526" spans="1:20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44">
        <v>3439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213757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165621</v>
      </c>
      <c r="T526" s="44">
        <v>598</v>
      </c>
    </row>
    <row r="527" spans="1:20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</row>
    <row r="528" spans="1:20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44">
        <v>27810</v>
      </c>
      <c r="G528" s="44">
        <v>0</v>
      </c>
      <c r="H528" s="44">
        <v>0</v>
      </c>
      <c r="I528" s="44">
        <v>0</v>
      </c>
      <c r="J528" s="44">
        <v>751</v>
      </c>
      <c r="K528" s="44">
        <v>0</v>
      </c>
      <c r="L528" s="44">
        <v>0</v>
      </c>
      <c r="M528" s="44">
        <v>49483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1294</v>
      </c>
    </row>
    <row r="529" spans="1:20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1452</v>
      </c>
    </row>
    <row r="530" spans="1:20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44">
        <v>1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</row>
    <row r="531" spans="1:20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44">
        <v>48</v>
      </c>
      <c r="G531" s="44">
        <v>0</v>
      </c>
      <c r="H531" s="44">
        <v>0</v>
      </c>
      <c r="I531" s="44">
        <v>4653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2388</v>
      </c>
      <c r="T531" s="44">
        <v>2275</v>
      </c>
    </row>
    <row r="532" spans="1:20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</row>
    <row r="533" spans="1:20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</row>
    <row r="534" spans="1:20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4072</v>
      </c>
    </row>
    <row r="535" spans="1:20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</row>
    <row r="536" spans="1:20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44">
        <v>0</v>
      </c>
      <c r="G536" s="44">
        <v>0</v>
      </c>
      <c r="H536" s="44">
        <v>0</v>
      </c>
      <c r="I536" s="44">
        <v>1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1588</v>
      </c>
    </row>
    <row r="537" spans="1:20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44">
        <v>0</v>
      </c>
      <c r="G537" s="44">
        <v>1296</v>
      </c>
      <c r="H537" s="44">
        <v>0</v>
      </c>
      <c r="I537" s="44">
        <v>12923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13566</v>
      </c>
      <c r="Q537" s="44">
        <v>0</v>
      </c>
      <c r="R537" s="44">
        <v>0</v>
      </c>
      <c r="S537" s="44">
        <v>0</v>
      </c>
      <c r="T537" s="44">
        <v>4650</v>
      </c>
    </row>
    <row r="538" spans="1:20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</row>
    <row r="539" spans="1:20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1632</v>
      </c>
    </row>
    <row r="540" spans="1:20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100</v>
      </c>
    </row>
    <row r="541" spans="1:20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44">
        <v>0</v>
      </c>
      <c r="G541" s="44">
        <v>0</v>
      </c>
      <c r="H541" s="44">
        <v>0</v>
      </c>
      <c r="I541" s="44">
        <v>161</v>
      </c>
      <c r="J541" s="44">
        <v>3965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3206</v>
      </c>
    </row>
    <row r="542" spans="1:20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44">
        <v>6</v>
      </c>
      <c r="G542" s="44">
        <v>0</v>
      </c>
      <c r="H542" s="44">
        <v>0</v>
      </c>
      <c r="I542" s="44">
        <v>1882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816</v>
      </c>
      <c r="T542" s="44">
        <v>3076</v>
      </c>
    </row>
    <row r="543" spans="1:20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</row>
    <row r="544" spans="1:20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</row>
    <row r="545" spans="1:20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514</v>
      </c>
    </row>
    <row r="546" spans="1:20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</row>
    <row r="547" spans="1:20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44">
        <v>5415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18000</v>
      </c>
      <c r="T547" s="44">
        <v>5255</v>
      </c>
    </row>
    <row r="548" spans="1:20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</row>
    <row r="549" spans="1:20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</row>
    <row r="550" spans="1:20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</row>
    <row r="551" spans="1:20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989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4366</v>
      </c>
    </row>
    <row r="552" spans="1:20" ht="15">
      <c r="A552" s="4">
        <v>522</v>
      </c>
      <c r="B552" s="7" t="s">
        <v>990</v>
      </c>
      <c r="C552" s="8" t="s">
        <v>991</v>
      </c>
      <c r="D552" s="7" t="s">
        <v>916</v>
      </c>
      <c r="E552" s="7" t="s">
        <v>992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</row>
    <row r="553" spans="1:20" ht="15">
      <c r="A553" s="4">
        <v>523</v>
      </c>
      <c r="B553" s="7" t="s">
        <v>993</v>
      </c>
      <c r="C553" s="8" t="s">
        <v>994</v>
      </c>
      <c r="D553" s="7" t="s">
        <v>916</v>
      </c>
      <c r="E553" s="7" t="s">
        <v>995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18173</v>
      </c>
      <c r="T553" s="44">
        <v>1650</v>
      </c>
    </row>
    <row r="554" spans="1:20" ht="15">
      <c r="A554" s="4">
        <v>524</v>
      </c>
      <c r="B554" s="7" t="s">
        <v>998</v>
      </c>
      <c r="C554" s="8" t="s">
        <v>996</v>
      </c>
      <c r="D554" s="7" t="s">
        <v>997</v>
      </c>
      <c r="E554" s="7" t="s">
        <v>999</v>
      </c>
      <c r="F554" s="44">
        <v>2902</v>
      </c>
      <c r="G554" s="44">
        <v>0</v>
      </c>
      <c r="H554" s="44">
        <v>0</v>
      </c>
      <c r="I554" s="44">
        <v>0</v>
      </c>
      <c r="J554" s="44">
        <v>9219</v>
      </c>
      <c r="K554" s="44">
        <v>0</v>
      </c>
      <c r="L554" s="44">
        <v>0</v>
      </c>
      <c r="M554" s="44">
        <v>0</v>
      </c>
      <c r="N554" s="44">
        <v>225173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451</v>
      </c>
    </row>
    <row r="555" spans="1:20" ht="15">
      <c r="A555" s="4">
        <v>525</v>
      </c>
      <c r="B555" s="7" t="s">
        <v>1001</v>
      </c>
      <c r="C555" s="8" t="s">
        <v>1000</v>
      </c>
      <c r="D555" s="7" t="s">
        <v>997</v>
      </c>
      <c r="E555" s="7" t="s">
        <v>1002</v>
      </c>
      <c r="F555" s="44">
        <v>14260</v>
      </c>
      <c r="G555" s="44">
        <v>13198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70</v>
      </c>
      <c r="P555" s="44">
        <v>0</v>
      </c>
      <c r="Q555" s="44">
        <v>0</v>
      </c>
      <c r="R555" s="44">
        <v>58460</v>
      </c>
      <c r="S555" s="44">
        <v>0</v>
      </c>
      <c r="T555" s="44">
        <v>0</v>
      </c>
    </row>
    <row r="556" spans="1:20" ht="15">
      <c r="A556" s="4">
        <v>526</v>
      </c>
      <c r="B556" s="7" t="s">
        <v>1004</v>
      </c>
      <c r="C556" s="8" t="s">
        <v>1003</v>
      </c>
      <c r="D556" s="7" t="s">
        <v>997</v>
      </c>
      <c r="E556" s="7" t="s">
        <v>1005</v>
      </c>
      <c r="F556" s="44">
        <v>5658</v>
      </c>
      <c r="G556" s="44">
        <v>4736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616</v>
      </c>
    </row>
    <row r="557" spans="1:20" ht="15">
      <c r="A557" s="4">
        <v>527</v>
      </c>
      <c r="B557" s="7" t="s">
        <v>1007</v>
      </c>
      <c r="C557" s="8" t="s">
        <v>1006</v>
      </c>
      <c r="D557" s="7" t="s">
        <v>997</v>
      </c>
      <c r="E557" s="7" t="s">
        <v>1008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134730</v>
      </c>
      <c r="Q557" s="44">
        <v>0</v>
      </c>
      <c r="R557" s="44">
        <v>0</v>
      </c>
      <c r="S557" s="44">
        <v>240</v>
      </c>
      <c r="T557" s="44">
        <v>0</v>
      </c>
    </row>
    <row r="558" spans="1:20" ht="15">
      <c r="A558" s="4">
        <v>528</v>
      </c>
      <c r="B558" s="7" t="s">
        <v>1010</v>
      </c>
      <c r="C558" s="8" t="s">
        <v>1009</v>
      </c>
      <c r="D558" s="7" t="s">
        <v>997</v>
      </c>
      <c r="E558" s="7" t="s">
        <v>1011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7463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</row>
    <row r="559" spans="1:20" ht="15">
      <c r="A559" s="4">
        <v>529</v>
      </c>
      <c r="B559" s="7" t="s">
        <v>1013</v>
      </c>
      <c r="C559" s="8" t="s">
        <v>1012</v>
      </c>
      <c r="D559" s="7" t="s">
        <v>997</v>
      </c>
      <c r="E559" s="7" t="s">
        <v>1014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452473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</row>
    <row r="560" spans="1:20" ht="15">
      <c r="A560" s="4">
        <v>530</v>
      </c>
      <c r="B560" s="7" t="s">
        <v>1016</v>
      </c>
      <c r="C560" s="8" t="s">
        <v>1015</v>
      </c>
      <c r="D560" s="7" t="s">
        <v>997</v>
      </c>
      <c r="E560" s="7" t="s">
        <v>1017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</row>
    <row r="561" spans="1:20" ht="15">
      <c r="A561" s="4">
        <v>531</v>
      </c>
      <c r="B561" s="7" t="s">
        <v>1019</v>
      </c>
      <c r="C561" s="8" t="s">
        <v>1018</v>
      </c>
      <c r="D561" s="7" t="s">
        <v>997</v>
      </c>
      <c r="E561" s="7" t="s">
        <v>1020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</row>
    <row r="562" spans="1:20" ht="15">
      <c r="A562" s="4">
        <v>532</v>
      </c>
      <c r="B562" s="7" t="s">
        <v>1022</v>
      </c>
      <c r="C562" s="8" t="s">
        <v>1021</v>
      </c>
      <c r="D562" s="7" t="s">
        <v>997</v>
      </c>
      <c r="E562" s="7" t="s">
        <v>1023</v>
      </c>
      <c r="F562" s="44">
        <v>2408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286627</v>
      </c>
      <c r="N562" s="44">
        <v>12919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</row>
    <row r="563" spans="1:20" ht="15">
      <c r="A563" s="4">
        <v>533</v>
      </c>
      <c r="B563" s="7" t="s">
        <v>1025</v>
      </c>
      <c r="C563" s="8" t="s">
        <v>1024</v>
      </c>
      <c r="D563" s="7" t="s">
        <v>997</v>
      </c>
      <c r="E563" s="7" t="s">
        <v>1026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</row>
    <row r="564" spans="1:20" ht="15">
      <c r="A564" s="4">
        <v>534</v>
      </c>
      <c r="B564" s="7" t="s">
        <v>1028</v>
      </c>
      <c r="C564" s="8" t="s">
        <v>1027</v>
      </c>
      <c r="D564" s="7" t="s">
        <v>997</v>
      </c>
      <c r="E564" s="7" t="s">
        <v>1029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1416</v>
      </c>
    </row>
    <row r="565" spans="1:20" ht="15">
      <c r="A565" s="4">
        <v>535</v>
      </c>
      <c r="B565" s="7" t="s">
        <v>1031</v>
      </c>
      <c r="C565" s="8" t="s">
        <v>1030</v>
      </c>
      <c r="D565" s="7" t="s">
        <v>997</v>
      </c>
      <c r="E565" s="7" t="s">
        <v>1032</v>
      </c>
      <c r="F565" s="44">
        <v>0</v>
      </c>
      <c r="G565" s="44">
        <v>5585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170215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</row>
    <row r="566" spans="1:20" ht="15">
      <c r="A566" s="4">
        <v>536</v>
      </c>
      <c r="B566" s="7" t="s">
        <v>1034</v>
      </c>
      <c r="C566" s="8" t="s">
        <v>1033</v>
      </c>
      <c r="D566" s="7" t="s">
        <v>997</v>
      </c>
      <c r="E566" s="7" t="s">
        <v>1035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382200</v>
      </c>
      <c r="T566" s="44">
        <v>1223</v>
      </c>
    </row>
    <row r="567" spans="1:20" ht="15">
      <c r="A567" s="4">
        <v>537</v>
      </c>
      <c r="B567" s="7" t="s">
        <v>1037</v>
      </c>
      <c r="C567" s="8" t="s">
        <v>1036</v>
      </c>
      <c r="D567" s="7" t="s">
        <v>997</v>
      </c>
      <c r="E567" s="7" t="s">
        <v>1038</v>
      </c>
      <c r="F567" s="44">
        <v>972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33462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13694</v>
      </c>
    </row>
    <row r="568" spans="1:20" ht="15">
      <c r="A568" s="4">
        <v>538</v>
      </c>
      <c r="B568" s="7" t="s">
        <v>1040</v>
      </c>
      <c r="C568" s="8" t="s">
        <v>1039</v>
      </c>
      <c r="D568" s="7" t="s">
        <v>997</v>
      </c>
      <c r="E568" s="7" t="s">
        <v>1041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34146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180</v>
      </c>
    </row>
    <row r="569" spans="1:20" ht="15">
      <c r="A569" s="4">
        <v>539</v>
      </c>
      <c r="B569" s="7" t="s">
        <v>1043</v>
      </c>
      <c r="C569" s="8" t="s">
        <v>1042</v>
      </c>
      <c r="D569" s="7" t="s">
        <v>997</v>
      </c>
      <c r="E569" s="7" t="s">
        <v>1044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</row>
    <row r="570" spans="1:20" s="2" customFormat="1" ht="15">
      <c r="A570" s="4">
        <v>540</v>
      </c>
      <c r="B570" s="7" t="s">
        <v>1046</v>
      </c>
      <c r="C570" s="8" t="s">
        <v>1045</v>
      </c>
      <c r="D570" s="7" t="s">
        <v>997</v>
      </c>
      <c r="E570" s="7" t="s">
        <v>1502</v>
      </c>
      <c r="F570" s="44">
        <v>24514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0</v>
      </c>
      <c r="M570" s="44">
        <v>35594</v>
      </c>
      <c r="N570" s="44">
        <v>0</v>
      </c>
      <c r="O570" s="44">
        <v>0</v>
      </c>
      <c r="P570" s="44">
        <v>13079</v>
      </c>
      <c r="Q570" s="44">
        <v>0</v>
      </c>
      <c r="R570" s="44">
        <v>0</v>
      </c>
      <c r="S570" s="44">
        <v>0</v>
      </c>
      <c r="T570" s="44">
        <v>0</v>
      </c>
    </row>
    <row r="571" spans="1:20" ht="15">
      <c r="A571" s="4">
        <v>541</v>
      </c>
      <c r="B571" s="7" t="s">
        <v>1048</v>
      </c>
      <c r="C571" s="8" t="s">
        <v>1047</v>
      </c>
      <c r="D571" s="7" t="s">
        <v>997</v>
      </c>
      <c r="E571" s="7" t="s">
        <v>1049</v>
      </c>
      <c r="F571" s="44">
        <v>1570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36873</v>
      </c>
      <c r="N571" s="44">
        <v>0</v>
      </c>
      <c r="O571" s="44">
        <v>0</v>
      </c>
      <c r="P571" s="44">
        <v>0</v>
      </c>
      <c r="Q571" s="44">
        <v>0</v>
      </c>
      <c r="R571" s="44">
        <v>15318</v>
      </c>
      <c r="S571" s="44">
        <v>284690</v>
      </c>
      <c r="T571" s="44">
        <v>216</v>
      </c>
    </row>
    <row r="572" spans="1:20" ht="15">
      <c r="A572" s="4">
        <v>542</v>
      </c>
      <c r="B572" s="7" t="s">
        <v>1051</v>
      </c>
      <c r="C572" s="8" t="s">
        <v>1050</v>
      </c>
      <c r="D572" s="7" t="s">
        <v>997</v>
      </c>
      <c r="E572" s="7" t="s">
        <v>252</v>
      </c>
      <c r="F572" s="44">
        <v>3841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594736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</row>
    <row r="573" spans="1:20" ht="15">
      <c r="A573" s="4">
        <v>543</v>
      </c>
      <c r="B573" s="7" t="s">
        <v>1053</v>
      </c>
      <c r="C573" s="8" t="s">
        <v>1052</v>
      </c>
      <c r="D573" s="7" t="s">
        <v>997</v>
      </c>
      <c r="E573" s="7" t="s">
        <v>1054</v>
      </c>
      <c r="F573" s="44">
        <v>65261</v>
      </c>
      <c r="G573" s="44">
        <v>0</v>
      </c>
      <c r="H573" s="44">
        <v>0</v>
      </c>
      <c r="I573" s="44">
        <v>0</v>
      </c>
      <c r="J573" s="44">
        <v>15701</v>
      </c>
      <c r="K573" s="44">
        <v>0</v>
      </c>
      <c r="L573" s="44">
        <v>0</v>
      </c>
      <c r="M573" s="44">
        <v>8662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4105</v>
      </c>
      <c r="T573" s="44">
        <v>2759</v>
      </c>
    </row>
    <row r="574" spans="1:20" ht="15">
      <c r="A574" s="4">
        <v>544</v>
      </c>
      <c r="B574" s="7" t="s">
        <v>1056</v>
      </c>
      <c r="C574" s="8" t="s">
        <v>1055</v>
      </c>
      <c r="D574" s="7" t="s">
        <v>997</v>
      </c>
      <c r="E574" s="7" t="s">
        <v>1057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</row>
    <row r="575" spans="1:20" ht="15">
      <c r="A575" s="4">
        <v>545</v>
      </c>
      <c r="B575" s="7" t="s">
        <v>1063</v>
      </c>
      <c r="C575" s="8" t="s">
        <v>1058</v>
      </c>
      <c r="D575" s="7" t="s">
        <v>1062</v>
      </c>
      <c r="E575" s="7" t="s">
        <v>1064</v>
      </c>
      <c r="F575" s="44">
        <v>1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4500</v>
      </c>
      <c r="T575" s="44">
        <v>745</v>
      </c>
    </row>
    <row r="576" spans="1:20" ht="15">
      <c r="A576" s="4">
        <v>546</v>
      </c>
      <c r="B576" s="7" t="s">
        <v>1066</v>
      </c>
      <c r="C576" s="8" t="s">
        <v>1059</v>
      </c>
      <c r="D576" s="7" t="s">
        <v>1062</v>
      </c>
      <c r="E576" s="7" t="s">
        <v>1067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</row>
    <row r="577" spans="1:20" ht="15">
      <c r="A577" s="4">
        <v>547</v>
      </c>
      <c r="B577" s="7" t="s">
        <v>1069</v>
      </c>
      <c r="C577" s="8" t="s">
        <v>1060</v>
      </c>
      <c r="D577" s="7" t="s">
        <v>1062</v>
      </c>
      <c r="E577" s="7" t="s">
        <v>1070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</row>
    <row r="578" spans="1:20" ht="15">
      <c r="A578" s="4">
        <v>548</v>
      </c>
      <c r="B578" s="7" t="s">
        <v>1072</v>
      </c>
      <c r="C578" s="8" t="s">
        <v>1061</v>
      </c>
      <c r="D578" s="7" t="s">
        <v>1062</v>
      </c>
      <c r="E578" s="7" t="s">
        <v>1073</v>
      </c>
      <c r="F578" s="44">
        <v>0</v>
      </c>
      <c r="G578" s="44">
        <v>0</v>
      </c>
      <c r="H578" s="44">
        <v>0</v>
      </c>
      <c r="I578" s="44">
        <v>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16716</v>
      </c>
      <c r="T578" s="44">
        <v>4730</v>
      </c>
    </row>
    <row r="579" spans="1:20" ht="15">
      <c r="A579" s="4">
        <v>549</v>
      </c>
      <c r="B579" s="7" t="s">
        <v>1075</v>
      </c>
      <c r="C579" s="8" t="s">
        <v>1065</v>
      </c>
      <c r="D579" s="7" t="s">
        <v>1062</v>
      </c>
      <c r="E579" s="7" t="s">
        <v>86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</row>
    <row r="580" spans="1:20" ht="15">
      <c r="A580" s="4">
        <v>550</v>
      </c>
      <c r="B580" s="7" t="s">
        <v>1077</v>
      </c>
      <c r="C580" s="8" t="s">
        <v>1068</v>
      </c>
      <c r="D580" s="7" t="s">
        <v>1062</v>
      </c>
      <c r="E580" s="7" t="s">
        <v>1078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2240</v>
      </c>
      <c r="T580" s="44">
        <v>3852</v>
      </c>
    </row>
    <row r="581" spans="1:20" ht="15">
      <c r="A581" s="4">
        <v>551</v>
      </c>
      <c r="B581" s="7" t="s">
        <v>1080</v>
      </c>
      <c r="C581" s="8" t="s">
        <v>1071</v>
      </c>
      <c r="D581" s="7" t="s">
        <v>1062</v>
      </c>
      <c r="E581" s="7" t="s">
        <v>1699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663</v>
      </c>
    </row>
    <row r="582" spans="1:20" ht="15">
      <c r="A582" s="4">
        <v>552</v>
      </c>
      <c r="B582" s="7" t="s">
        <v>1082</v>
      </c>
      <c r="C582" s="8" t="s">
        <v>1074</v>
      </c>
      <c r="D582" s="7" t="s">
        <v>1062</v>
      </c>
      <c r="E582" s="7" t="s">
        <v>1083</v>
      </c>
      <c r="F582" s="44">
        <v>5503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4680</v>
      </c>
      <c r="Q582" s="44">
        <v>0</v>
      </c>
      <c r="R582" s="44">
        <v>0</v>
      </c>
      <c r="S582" s="44">
        <v>0</v>
      </c>
      <c r="T582" s="44">
        <v>648</v>
      </c>
    </row>
    <row r="583" spans="1:20" ht="15">
      <c r="A583" s="4">
        <v>553</v>
      </c>
      <c r="B583" s="7" t="s">
        <v>1085</v>
      </c>
      <c r="C583" s="8" t="s">
        <v>1076</v>
      </c>
      <c r="D583" s="7" t="s">
        <v>1062</v>
      </c>
      <c r="E583" s="7" t="s">
        <v>1086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4000</v>
      </c>
      <c r="T583" s="44">
        <v>1</v>
      </c>
    </row>
    <row r="584" spans="1:20" ht="15">
      <c r="A584" s="4">
        <v>554</v>
      </c>
      <c r="B584" s="7" t="s">
        <v>1088</v>
      </c>
      <c r="C584" s="8" t="s">
        <v>1079</v>
      </c>
      <c r="D584" s="7" t="s">
        <v>1062</v>
      </c>
      <c r="E584" s="7" t="s">
        <v>1089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3000</v>
      </c>
      <c r="T584" s="44">
        <v>6302</v>
      </c>
    </row>
    <row r="585" spans="1:20" ht="15">
      <c r="A585" s="4">
        <v>555</v>
      </c>
      <c r="B585" s="7" t="s">
        <v>1091</v>
      </c>
      <c r="C585" s="8" t="s">
        <v>1081</v>
      </c>
      <c r="D585" s="7" t="s">
        <v>1062</v>
      </c>
      <c r="E585" s="7" t="s">
        <v>1092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1216</v>
      </c>
    </row>
    <row r="586" spans="1:20" ht="15">
      <c r="A586" s="4">
        <v>556</v>
      </c>
      <c r="B586" s="7" t="s">
        <v>1094</v>
      </c>
      <c r="C586" s="8" t="s">
        <v>1084</v>
      </c>
      <c r="D586" s="7" t="s">
        <v>1062</v>
      </c>
      <c r="E586" s="7" t="s">
        <v>1095</v>
      </c>
      <c r="F586" s="44">
        <v>2160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2192</v>
      </c>
    </row>
    <row r="587" spans="1:20" ht="15">
      <c r="A587" s="4">
        <v>557</v>
      </c>
      <c r="B587" s="7" t="s">
        <v>1097</v>
      </c>
      <c r="C587" s="8" t="s">
        <v>1087</v>
      </c>
      <c r="D587" s="7" t="s">
        <v>1062</v>
      </c>
      <c r="E587" s="7" t="s">
        <v>1098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1</v>
      </c>
      <c r="O587" s="44">
        <v>0</v>
      </c>
      <c r="P587" s="44">
        <v>0</v>
      </c>
      <c r="Q587" s="44">
        <v>0</v>
      </c>
      <c r="R587" s="44">
        <v>0</v>
      </c>
      <c r="S587" s="44">
        <v>9396</v>
      </c>
      <c r="T587" s="44">
        <v>5751</v>
      </c>
    </row>
    <row r="588" spans="1:20" ht="15">
      <c r="A588" s="4">
        <v>558</v>
      </c>
      <c r="B588" s="7" t="s">
        <v>1100</v>
      </c>
      <c r="C588" s="8" t="s">
        <v>1090</v>
      </c>
      <c r="D588" s="7" t="s">
        <v>1062</v>
      </c>
      <c r="E588" s="7" t="s">
        <v>1101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2241</v>
      </c>
    </row>
    <row r="589" spans="1:20" ht="15">
      <c r="A589" s="4">
        <v>559</v>
      </c>
      <c r="B589" s="7" t="s">
        <v>1103</v>
      </c>
      <c r="C589" s="8" t="s">
        <v>1093</v>
      </c>
      <c r="D589" s="7" t="s">
        <v>1062</v>
      </c>
      <c r="E589" s="7" t="s">
        <v>1104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194145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</row>
    <row r="590" spans="1:20" ht="15">
      <c r="A590" s="4">
        <v>560</v>
      </c>
      <c r="B590" s="7" t="s">
        <v>1106</v>
      </c>
      <c r="C590" s="8" t="s">
        <v>1096</v>
      </c>
      <c r="D590" s="7" t="s">
        <v>1062</v>
      </c>
      <c r="E590" s="7" t="s">
        <v>1455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</row>
    <row r="591" spans="1:20" ht="15">
      <c r="A591" s="4">
        <v>561</v>
      </c>
      <c r="B591" s="7" t="s">
        <v>1108</v>
      </c>
      <c r="C591" s="8" t="s">
        <v>1099</v>
      </c>
      <c r="D591" s="7" t="s">
        <v>1062</v>
      </c>
      <c r="E591" s="7" t="s">
        <v>1109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577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1062</v>
      </c>
      <c r="E592" s="7" t="s">
        <v>988</v>
      </c>
      <c r="F592" s="44" t="s">
        <v>1781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</row>
    <row r="593" spans="1:20" ht="15">
      <c r="A593" s="4">
        <v>563</v>
      </c>
      <c r="B593" s="7" t="s">
        <v>1111</v>
      </c>
      <c r="C593" s="8" t="s">
        <v>1102</v>
      </c>
      <c r="D593" s="7" t="s">
        <v>1062</v>
      </c>
      <c r="E593" s="7" t="s">
        <v>1112</v>
      </c>
      <c r="F593" s="44">
        <v>3000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450</v>
      </c>
    </row>
    <row r="594" spans="1:20" ht="15">
      <c r="A594" s="4">
        <v>564</v>
      </c>
      <c r="B594" s="7" t="s">
        <v>1114</v>
      </c>
      <c r="C594" s="8" t="s">
        <v>1105</v>
      </c>
      <c r="D594" s="7" t="s">
        <v>1062</v>
      </c>
      <c r="E594" s="7" t="s">
        <v>1115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787</v>
      </c>
    </row>
    <row r="595" spans="1:20" ht="15">
      <c r="A595" s="4">
        <v>565</v>
      </c>
      <c r="B595" s="7" t="s">
        <v>1117</v>
      </c>
      <c r="C595" s="8" t="s">
        <v>1107</v>
      </c>
      <c r="D595" s="7" t="s">
        <v>1062</v>
      </c>
      <c r="E595" s="7" t="s">
        <v>1118</v>
      </c>
      <c r="F595" s="44">
        <v>0</v>
      </c>
      <c r="G595" s="44">
        <v>13381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351</v>
      </c>
    </row>
    <row r="596" spans="1:20" s="2" customFormat="1" ht="15">
      <c r="A596" s="4">
        <v>566</v>
      </c>
      <c r="B596" s="7" t="s">
        <v>1119</v>
      </c>
      <c r="C596" s="8" t="s">
        <v>1110</v>
      </c>
      <c r="D596" s="7" t="s">
        <v>1062</v>
      </c>
      <c r="E596" s="7" t="s">
        <v>1388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10378</v>
      </c>
    </row>
    <row r="597" spans="1:20" ht="15">
      <c r="A597" s="4">
        <v>567</v>
      </c>
      <c r="B597" s="7" t="s">
        <v>1120</v>
      </c>
      <c r="C597" s="8" t="s">
        <v>1113</v>
      </c>
      <c r="D597" s="7" t="s">
        <v>1062</v>
      </c>
      <c r="E597" s="7" t="s">
        <v>1121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939</v>
      </c>
      <c r="T597" s="44">
        <v>2400</v>
      </c>
    </row>
    <row r="598" spans="1:20" s="3" customFormat="1" ht="15.75">
      <c r="A598" s="12">
        <v>568</v>
      </c>
      <c r="B598" s="13"/>
      <c r="C598" s="8" t="s">
        <v>1116</v>
      </c>
      <c r="D598" s="7"/>
      <c r="E598" s="34" t="s">
        <v>987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9"/>
  <sheetViews>
    <sheetView zoomScalePageLayoutView="0" workbookViewId="0" topLeftCell="A1">
      <selection activeCell="A1" sqref="A1:Q598"/>
    </sheetView>
  </sheetViews>
  <sheetFormatPr defaultColWidth="8.88671875" defaultRowHeight="15"/>
  <cols>
    <col min="1" max="1" width="10.77734375" style="0" customWidth="1"/>
    <col min="2" max="2" width="22.6640625" style="0" customWidth="1"/>
    <col min="10" max="10" width="11.5546875" style="0" customWidth="1"/>
    <col min="11" max="11" width="12.21484375" style="0" customWidth="1"/>
    <col min="17" max="17" width="10.3359375" style="0" customWidth="1"/>
  </cols>
  <sheetData>
    <row r="1" ht="15.75">
      <c r="A1" s="3" t="str">
        <f>nr_co!A1</f>
        <v>Square feet of nonresidential space reported on certificates of occupancy, 2021</v>
      </c>
    </row>
    <row r="2" ht="15">
      <c r="A2" s="14" t="str">
        <f>nr_co!A2</f>
        <v>Source: New Jersey Department of Community Affairs, 08/08/2022</v>
      </c>
    </row>
    <row r="5" spans="10:17" ht="15">
      <c r="J5" s="17" t="str">
        <f>nr_co!M5</f>
        <v>Multifamily/</v>
      </c>
      <c r="Q5" s="17" t="str">
        <f>nr_co!T5</f>
        <v>signs, fences, </v>
      </c>
    </row>
    <row r="6" spans="1:27" ht="15.75" thickBot="1">
      <c r="A6" s="5" t="str">
        <f>nr_co!D6</f>
        <v>county</v>
      </c>
      <c r="B6" s="5" t="str">
        <f>nr_co!E6</f>
        <v>AREA NAME</v>
      </c>
      <c r="C6" s="26" t="str">
        <f>nr_co!F6</f>
        <v>Office</v>
      </c>
      <c r="D6" s="26" t="str">
        <f>nr_co!G6</f>
        <v>Retail</v>
      </c>
      <c r="E6" s="26" t="str">
        <f>nr_co!H6</f>
        <v>A-1</v>
      </c>
      <c r="F6" s="26" t="str">
        <f>nr_co!I6</f>
        <v>A-2</v>
      </c>
      <c r="G6" s="26" t="str">
        <f>nr_co!J6</f>
        <v>A-3</v>
      </c>
      <c r="H6" s="26" t="str">
        <f>nr_co!K6</f>
        <v>A-4</v>
      </c>
      <c r="I6" s="26" t="str">
        <f>nr_co!L6</f>
        <v>A-5</v>
      </c>
      <c r="J6" s="26" t="str">
        <f>nr_co!M6</f>
        <v>dormitories</v>
      </c>
      <c r="K6" s="26" t="str">
        <f>nr_co!N6</f>
        <v>hotel/motel</v>
      </c>
      <c r="L6" s="26" t="str">
        <f>nr_co!O6</f>
        <v>education</v>
      </c>
      <c r="M6" s="26" t="str">
        <f>nr_co!P6</f>
        <v>industrial</v>
      </c>
      <c r="N6" s="26" t="str">
        <f>nr_co!Q6</f>
        <v>hazardous</v>
      </c>
      <c r="O6" s="26" t="str">
        <f>nr_co!R6</f>
        <v>institutional</v>
      </c>
      <c r="P6" s="26" t="str">
        <f>nr_co!S6</f>
        <v>storage</v>
      </c>
      <c r="Q6" s="26" t="str">
        <f>nr_co!T6</f>
        <v>utility &amp; misc</v>
      </c>
      <c r="R6" s="17"/>
      <c r="S6" s="22"/>
      <c r="T6" s="22"/>
      <c r="U6" s="22"/>
      <c r="V6" s="22"/>
      <c r="W6" s="22"/>
      <c r="X6" s="22"/>
      <c r="Y6" s="22"/>
      <c r="Z6" s="22"/>
      <c r="AA6" s="22"/>
    </row>
    <row r="7" spans="1:17" ht="15.75" thickTop="1">
      <c r="A7" s="14" t="str">
        <f>nr_co!D7</f>
        <v>Atlantic</v>
      </c>
      <c r="C7" s="31">
        <f>nr_co!F7</f>
        <v>12362</v>
      </c>
      <c r="D7" s="31">
        <f>nr_co!G7</f>
        <v>0</v>
      </c>
      <c r="E7" s="31">
        <f>nr_co!H7</f>
        <v>0</v>
      </c>
      <c r="F7" s="31">
        <f>nr_co!I7</f>
        <v>942</v>
      </c>
      <c r="G7" s="31">
        <f>nr_co!J7</f>
        <v>5595</v>
      </c>
      <c r="H7" s="31">
        <f>nr_co!K7</f>
        <v>0</v>
      </c>
      <c r="I7" s="31">
        <f>nr_co!L7</f>
        <v>0</v>
      </c>
      <c r="J7" s="31">
        <f>nr_co!M7</f>
        <v>175261</v>
      </c>
      <c r="K7" s="31">
        <f>nr_co!N7</f>
        <v>0</v>
      </c>
      <c r="L7" s="31">
        <f>nr_co!O7</f>
        <v>1151</v>
      </c>
      <c r="M7" s="31">
        <f>nr_co!P7</f>
        <v>0</v>
      </c>
      <c r="N7" s="31">
        <f>nr_co!Q7</f>
        <v>0</v>
      </c>
      <c r="O7" s="31">
        <f>nr_co!R7</f>
        <v>0</v>
      </c>
      <c r="P7" s="31">
        <f>nr_co!S7</f>
        <v>25971</v>
      </c>
      <c r="Q7" s="31">
        <f>nr_co!T7</f>
        <v>99365</v>
      </c>
    </row>
    <row r="8" spans="1:17" ht="15">
      <c r="A8" s="14" t="str">
        <f>nr_co!D8</f>
        <v>Bergen</v>
      </c>
      <c r="C8" s="31">
        <f>nr_co!F8</f>
        <v>324366</v>
      </c>
      <c r="D8" s="31">
        <f>nr_co!G8</f>
        <v>2542</v>
      </c>
      <c r="E8" s="31">
        <f>nr_co!H8</f>
        <v>0</v>
      </c>
      <c r="F8" s="31">
        <f>nr_co!I8</f>
        <v>4706</v>
      </c>
      <c r="G8" s="31">
        <f>nr_co!J8</f>
        <v>13035</v>
      </c>
      <c r="H8" s="31">
        <f>nr_co!K8</f>
        <v>0</v>
      </c>
      <c r="I8" s="31">
        <f>nr_co!L8</f>
        <v>0</v>
      </c>
      <c r="J8" s="31">
        <f>nr_co!M8</f>
        <v>1275596</v>
      </c>
      <c r="K8" s="31">
        <f>nr_co!N8</f>
        <v>580361</v>
      </c>
      <c r="L8" s="31">
        <f>nr_co!O8</f>
        <v>41574</v>
      </c>
      <c r="M8" s="31">
        <f>nr_co!P8</f>
        <v>3658</v>
      </c>
      <c r="N8" s="31">
        <f>nr_co!Q8</f>
        <v>0</v>
      </c>
      <c r="O8" s="31">
        <f>nr_co!R8</f>
        <v>114897</v>
      </c>
      <c r="P8" s="31">
        <f>nr_co!S8</f>
        <v>671818</v>
      </c>
      <c r="Q8" s="31">
        <f>nr_co!T8</f>
        <v>19453</v>
      </c>
    </row>
    <row r="9" spans="1:17" ht="15">
      <c r="A9" s="14" t="str">
        <f>nr_co!D9</f>
        <v>Burlington</v>
      </c>
      <c r="C9" s="31">
        <f>nr_co!F9</f>
        <v>89073</v>
      </c>
      <c r="D9" s="31">
        <f>nr_co!G9</f>
        <v>27891</v>
      </c>
      <c r="E9" s="31">
        <f>nr_co!H9</f>
        <v>0</v>
      </c>
      <c r="F9" s="31">
        <f>nr_co!I9</f>
        <v>9284</v>
      </c>
      <c r="G9" s="31">
        <f>nr_co!J9</f>
        <v>32096</v>
      </c>
      <c r="H9" s="31">
        <f>nr_co!K9</f>
        <v>0</v>
      </c>
      <c r="I9" s="31">
        <f>nr_co!L9</f>
        <v>133</v>
      </c>
      <c r="J9" s="31">
        <f>nr_co!M9</f>
        <v>728875</v>
      </c>
      <c r="K9" s="31">
        <f>nr_co!N9</f>
        <v>0</v>
      </c>
      <c r="L9" s="31">
        <f>nr_co!O9</f>
        <v>171878</v>
      </c>
      <c r="M9" s="31">
        <f>nr_co!P9</f>
        <v>10135</v>
      </c>
      <c r="N9" s="31">
        <f>nr_co!Q9</f>
        <v>0</v>
      </c>
      <c r="O9" s="31">
        <f>nr_co!R9</f>
        <v>10008</v>
      </c>
      <c r="P9" s="31">
        <f>nr_co!S9</f>
        <v>1693136</v>
      </c>
      <c r="Q9" s="31">
        <f>nr_co!T9</f>
        <v>256600</v>
      </c>
    </row>
    <row r="10" spans="1:17" ht="15">
      <c r="A10" s="14" t="str">
        <f>nr_co!D10</f>
        <v>Camden</v>
      </c>
      <c r="C10" s="31">
        <f>nr_co!F10</f>
        <v>168529</v>
      </c>
      <c r="D10" s="31">
        <f>nr_co!G10</f>
        <v>12732</v>
      </c>
      <c r="E10" s="31">
        <f>nr_co!H10</f>
        <v>0</v>
      </c>
      <c r="F10" s="31">
        <f>nr_co!I10</f>
        <v>21610</v>
      </c>
      <c r="G10" s="31">
        <f>nr_co!J10</f>
        <v>68951</v>
      </c>
      <c r="H10" s="31">
        <f>nr_co!K10</f>
        <v>0</v>
      </c>
      <c r="I10" s="31">
        <f>nr_co!L10</f>
        <v>0</v>
      </c>
      <c r="J10" s="31">
        <f>nr_co!M10</f>
        <v>769639</v>
      </c>
      <c r="K10" s="31">
        <f>nr_co!N10</f>
        <v>0</v>
      </c>
      <c r="L10" s="31">
        <f>nr_co!O10</f>
        <v>19500</v>
      </c>
      <c r="M10" s="31">
        <f>nr_co!P10</f>
        <v>0</v>
      </c>
      <c r="N10" s="31">
        <f>nr_co!Q10</f>
        <v>0</v>
      </c>
      <c r="O10" s="31">
        <f>nr_co!R10</f>
        <v>0</v>
      </c>
      <c r="P10" s="31">
        <f>nr_co!S10</f>
        <v>65637</v>
      </c>
      <c r="Q10" s="31">
        <f>nr_co!T10</f>
        <v>63213</v>
      </c>
    </row>
    <row r="11" spans="1:17" ht="15">
      <c r="A11" s="14" t="str">
        <f>nr_co!D11</f>
        <v>Cape May</v>
      </c>
      <c r="C11" s="31">
        <f>nr_co!F11</f>
        <v>10798</v>
      </c>
      <c r="D11" s="31">
        <f>nr_co!G11</f>
        <v>4482</v>
      </c>
      <c r="E11" s="31">
        <f>nr_co!H11</f>
        <v>0</v>
      </c>
      <c r="F11" s="31">
        <f>nr_co!I11</f>
        <v>0</v>
      </c>
      <c r="G11" s="31">
        <f>nr_co!J11</f>
        <v>3549</v>
      </c>
      <c r="H11" s="31">
        <f>nr_co!K11</f>
        <v>0</v>
      </c>
      <c r="I11" s="31">
        <f>nr_co!L11</f>
        <v>455</v>
      </c>
      <c r="J11" s="31">
        <f>nr_co!M11</f>
        <v>57761</v>
      </c>
      <c r="K11" s="31">
        <f>nr_co!N11</f>
        <v>0</v>
      </c>
      <c r="L11" s="31">
        <f>nr_co!O11</f>
        <v>0</v>
      </c>
      <c r="M11" s="31">
        <f>nr_co!P11</f>
        <v>1125</v>
      </c>
      <c r="N11" s="31">
        <f>nr_co!Q11</f>
        <v>0</v>
      </c>
      <c r="O11" s="31">
        <f>nr_co!R11</f>
        <v>0</v>
      </c>
      <c r="P11" s="31">
        <f>nr_co!S11</f>
        <v>17142</v>
      </c>
      <c r="Q11" s="31">
        <f>nr_co!T11</f>
        <v>14237</v>
      </c>
    </row>
    <row r="12" spans="1:17" ht="15">
      <c r="A12" s="14" t="str">
        <f>nr_co!D12</f>
        <v>Cumberland</v>
      </c>
      <c r="C12" s="31">
        <f>nr_co!F12</f>
        <v>110507</v>
      </c>
      <c r="D12" s="31">
        <f>nr_co!G12</f>
        <v>0</v>
      </c>
      <c r="E12" s="31">
        <f>nr_co!H12</f>
        <v>0</v>
      </c>
      <c r="F12" s="31">
        <f>nr_co!I12</f>
        <v>7015</v>
      </c>
      <c r="G12" s="31">
        <f>nr_co!J12</f>
        <v>0</v>
      </c>
      <c r="H12" s="31">
        <f>nr_co!K12</f>
        <v>0</v>
      </c>
      <c r="I12" s="31">
        <f>nr_co!L12</f>
        <v>0</v>
      </c>
      <c r="J12" s="31">
        <f>nr_co!M12</f>
        <v>0</v>
      </c>
      <c r="K12" s="31">
        <f>nr_co!N12</f>
        <v>0</v>
      </c>
      <c r="L12" s="31">
        <f>nr_co!O12</f>
        <v>1</v>
      </c>
      <c r="M12" s="31">
        <f>nr_co!P12</f>
        <v>158020</v>
      </c>
      <c r="N12" s="31">
        <f>nr_co!Q12</f>
        <v>1032</v>
      </c>
      <c r="O12" s="31">
        <f>nr_co!R12</f>
        <v>1307</v>
      </c>
      <c r="P12" s="31">
        <f>nr_co!S12</f>
        <v>229186</v>
      </c>
      <c r="Q12" s="31">
        <f>nr_co!T12</f>
        <v>178693</v>
      </c>
    </row>
    <row r="13" spans="1:17" ht="15">
      <c r="A13" s="14" t="str">
        <f>nr_co!D13</f>
        <v>Essex</v>
      </c>
      <c r="C13" s="31">
        <f>nr_co!F13</f>
        <v>159862</v>
      </c>
      <c r="D13" s="31">
        <f>nr_co!G13</f>
        <v>22616</v>
      </c>
      <c r="E13" s="31">
        <f>nr_co!H13</f>
        <v>0</v>
      </c>
      <c r="F13" s="31">
        <f>nr_co!I13</f>
        <v>18815</v>
      </c>
      <c r="G13" s="31">
        <f>nr_co!J13</f>
        <v>44490</v>
      </c>
      <c r="H13" s="31">
        <f>nr_co!K13</f>
        <v>4243</v>
      </c>
      <c r="I13" s="31">
        <f>nr_co!L13</f>
        <v>0</v>
      </c>
      <c r="J13" s="31">
        <f>nr_co!M13</f>
        <v>1108275</v>
      </c>
      <c r="K13" s="31">
        <f>nr_co!N13</f>
        <v>265</v>
      </c>
      <c r="L13" s="31">
        <f>nr_co!O13</f>
        <v>3510</v>
      </c>
      <c r="M13" s="31">
        <f>nr_co!P13</f>
        <v>0</v>
      </c>
      <c r="N13" s="31">
        <f>nr_co!Q13</f>
        <v>0</v>
      </c>
      <c r="O13" s="31">
        <f>nr_co!R13</f>
        <v>21830</v>
      </c>
      <c r="P13" s="31">
        <f>nr_co!S13</f>
        <v>441283</v>
      </c>
      <c r="Q13" s="31">
        <f>nr_co!T13</f>
        <v>17866</v>
      </c>
    </row>
    <row r="14" spans="1:17" ht="15">
      <c r="A14" s="14" t="str">
        <f>nr_co!D14</f>
        <v>Gloucester</v>
      </c>
      <c r="C14" s="31">
        <f>nr_co!F14</f>
        <v>189014</v>
      </c>
      <c r="D14" s="31">
        <f>nr_co!G14</f>
        <v>18734</v>
      </c>
      <c r="E14" s="31">
        <f>nr_co!H14</f>
        <v>0</v>
      </c>
      <c r="F14" s="31">
        <f>nr_co!I14</f>
        <v>10693</v>
      </c>
      <c r="G14" s="31">
        <f>nr_co!J14</f>
        <v>5148</v>
      </c>
      <c r="H14" s="31">
        <f>nr_co!K14</f>
        <v>0</v>
      </c>
      <c r="I14" s="31">
        <f>nr_co!L14</f>
        <v>0</v>
      </c>
      <c r="J14" s="31">
        <f>nr_co!M14</f>
        <v>1710</v>
      </c>
      <c r="K14" s="31">
        <f>nr_co!N14</f>
        <v>0</v>
      </c>
      <c r="L14" s="31">
        <f>nr_co!O14</f>
        <v>0</v>
      </c>
      <c r="M14" s="31">
        <f>nr_co!P14</f>
        <v>0</v>
      </c>
      <c r="N14" s="31">
        <f>nr_co!Q14</f>
        <v>0</v>
      </c>
      <c r="O14" s="31">
        <f>nr_co!R14</f>
        <v>243200</v>
      </c>
      <c r="P14" s="31">
        <f>nr_co!S14</f>
        <v>31946</v>
      </c>
      <c r="Q14" s="31">
        <f>nr_co!T14</f>
        <v>25038</v>
      </c>
    </row>
    <row r="15" spans="1:17" ht="15">
      <c r="A15" s="14" t="str">
        <f>nr_co!D15</f>
        <v>Hudson</v>
      </c>
      <c r="C15" s="31">
        <f>nr_co!F15</f>
        <v>255720</v>
      </c>
      <c r="D15" s="31">
        <f>nr_co!G15</f>
        <v>0</v>
      </c>
      <c r="E15" s="31">
        <f>nr_co!H15</f>
        <v>0</v>
      </c>
      <c r="F15" s="31">
        <f>nr_co!I15</f>
        <v>33690</v>
      </c>
      <c r="G15" s="31">
        <f>nr_co!J15</f>
        <v>66925</v>
      </c>
      <c r="H15" s="31">
        <f>nr_co!K15</f>
        <v>0</v>
      </c>
      <c r="I15" s="31">
        <f>nr_co!L15</f>
        <v>0</v>
      </c>
      <c r="J15" s="31">
        <f>nr_co!M15</f>
        <v>6247781</v>
      </c>
      <c r="K15" s="31">
        <f>nr_co!N15</f>
        <v>1</v>
      </c>
      <c r="L15" s="31">
        <f>nr_co!O15</f>
        <v>385237</v>
      </c>
      <c r="M15" s="31">
        <f>nr_co!P15</f>
        <v>0</v>
      </c>
      <c r="N15" s="31">
        <f>nr_co!Q15</f>
        <v>0</v>
      </c>
      <c r="O15" s="31">
        <f>nr_co!R15</f>
        <v>0</v>
      </c>
      <c r="P15" s="31">
        <f>nr_co!S15</f>
        <v>124150</v>
      </c>
      <c r="Q15" s="31">
        <f>nr_co!T15</f>
        <v>0</v>
      </c>
    </row>
    <row r="16" spans="1:17" ht="15">
      <c r="A16" s="14" t="str">
        <f>nr_co!D16</f>
        <v>Hunterdon</v>
      </c>
      <c r="C16" s="31">
        <f>nr_co!F16</f>
        <v>23064</v>
      </c>
      <c r="D16" s="31">
        <f>nr_co!G16</f>
        <v>0</v>
      </c>
      <c r="E16" s="31">
        <f>nr_co!H16</f>
        <v>0</v>
      </c>
      <c r="F16" s="31">
        <f>nr_co!I16</f>
        <v>21237</v>
      </c>
      <c r="G16" s="31">
        <f>nr_co!J16</f>
        <v>7884</v>
      </c>
      <c r="H16" s="31">
        <f>nr_co!K16</f>
        <v>0</v>
      </c>
      <c r="I16" s="31">
        <f>nr_co!L16</f>
        <v>0</v>
      </c>
      <c r="J16" s="31">
        <f>nr_co!M16</f>
        <v>20608</v>
      </c>
      <c r="K16" s="31">
        <f>nr_co!N16</f>
        <v>1502</v>
      </c>
      <c r="L16" s="31">
        <f>nr_co!O16</f>
        <v>96</v>
      </c>
      <c r="M16" s="31">
        <f>nr_co!P16</f>
        <v>0</v>
      </c>
      <c r="N16" s="31">
        <f>nr_co!Q16</f>
        <v>0</v>
      </c>
      <c r="O16" s="31">
        <f>nr_co!R16</f>
        <v>0</v>
      </c>
      <c r="P16" s="31">
        <f>nr_co!S16</f>
        <v>39748</v>
      </c>
      <c r="Q16" s="31">
        <f>nr_co!T16</f>
        <v>74356</v>
      </c>
    </row>
    <row r="17" spans="1:17" ht="15">
      <c r="A17" s="14" t="str">
        <f>nr_co!D17</f>
        <v>Mercer</v>
      </c>
      <c r="C17" s="31">
        <f>nr_co!F17</f>
        <v>319793</v>
      </c>
      <c r="D17" s="31">
        <f>nr_co!G17</f>
        <v>8735</v>
      </c>
      <c r="E17" s="31">
        <f>nr_co!H17</f>
        <v>0</v>
      </c>
      <c r="F17" s="31">
        <f>nr_co!I17</f>
        <v>5018</v>
      </c>
      <c r="G17" s="31">
        <f>nr_co!J17</f>
        <v>10661</v>
      </c>
      <c r="H17" s="31">
        <f>nr_co!K17</f>
        <v>0</v>
      </c>
      <c r="I17" s="31">
        <f>nr_co!L17</f>
        <v>0</v>
      </c>
      <c r="J17" s="31">
        <f>nr_co!M17</f>
        <v>350720</v>
      </c>
      <c r="K17" s="31">
        <f>nr_co!N17</f>
        <v>142048</v>
      </c>
      <c r="L17" s="31">
        <f>nr_co!O17</f>
        <v>40251</v>
      </c>
      <c r="M17" s="31">
        <f>nr_co!P17</f>
        <v>2624</v>
      </c>
      <c r="N17" s="31">
        <f>nr_co!Q17</f>
        <v>0</v>
      </c>
      <c r="O17" s="31">
        <f>nr_co!R17</f>
        <v>192</v>
      </c>
      <c r="P17" s="31">
        <f>nr_co!S17</f>
        <v>221238</v>
      </c>
      <c r="Q17" s="31">
        <f>nr_co!T17</f>
        <v>12606</v>
      </c>
    </row>
    <row r="18" spans="1:17" ht="15">
      <c r="A18" s="14" t="str">
        <f>nr_co!D18</f>
        <v>Middlesex</v>
      </c>
      <c r="C18" s="31">
        <f>nr_co!F18</f>
        <v>125798</v>
      </c>
      <c r="D18" s="31">
        <f>nr_co!G18</f>
        <v>389039</v>
      </c>
      <c r="E18" s="31">
        <f>nr_co!H18</f>
        <v>59745</v>
      </c>
      <c r="F18" s="31">
        <f>nr_co!I18</f>
        <v>0</v>
      </c>
      <c r="G18" s="31">
        <f>nr_co!J18</f>
        <v>49374</v>
      </c>
      <c r="H18" s="31">
        <f>nr_co!K18</f>
        <v>0</v>
      </c>
      <c r="I18" s="31">
        <f>nr_co!L18</f>
        <v>0</v>
      </c>
      <c r="J18" s="31">
        <f>nr_co!M18</f>
        <v>1326573</v>
      </c>
      <c r="K18" s="31">
        <f>nr_co!N18</f>
        <v>181397</v>
      </c>
      <c r="L18" s="31">
        <f>nr_co!O18</f>
        <v>60861</v>
      </c>
      <c r="M18" s="31">
        <f>nr_co!P18</f>
        <v>633215</v>
      </c>
      <c r="N18" s="31">
        <f>nr_co!Q18</f>
        <v>0</v>
      </c>
      <c r="O18" s="31">
        <f>nr_co!R18</f>
        <v>115952</v>
      </c>
      <c r="P18" s="31">
        <f>nr_co!S18</f>
        <v>1363125</v>
      </c>
      <c r="Q18" s="31">
        <f>nr_co!T18</f>
        <v>147850</v>
      </c>
    </row>
    <row r="19" spans="1:17" ht="15">
      <c r="A19" s="14" t="str">
        <f>nr_co!D19</f>
        <v>Monmouth</v>
      </c>
      <c r="C19" s="31">
        <f>nr_co!F19</f>
        <v>161915</v>
      </c>
      <c r="D19" s="31">
        <f>nr_co!G19</f>
        <v>48053</v>
      </c>
      <c r="E19" s="31">
        <f>nr_co!H19</f>
        <v>0</v>
      </c>
      <c r="F19" s="31">
        <f>nr_co!I19</f>
        <v>13283</v>
      </c>
      <c r="G19" s="31">
        <f>nr_co!J19</f>
        <v>15247</v>
      </c>
      <c r="H19" s="31">
        <f>nr_co!K19</f>
        <v>54400</v>
      </c>
      <c r="I19" s="31">
        <f>nr_co!L19</f>
        <v>0</v>
      </c>
      <c r="J19" s="31">
        <f>nr_co!M19</f>
        <v>679276</v>
      </c>
      <c r="K19" s="31">
        <f>nr_co!N19</f>
        <v>0</v>
      </c>
      <c r="L19" s="31">
        <f>nr_co!O19</f>
        <v>190318</v>
      </c>
      <c r="M19" s="31">
        <f>nr_co!P19</f>
        <v>7524</v>
      </c>
      <c r="N19" s="31">
        <f>nr_co!Q19</f>
        <v>0</v>
      </c>
      <c r="O19" s="31">
        <f>nr_co!R19</f>
        <v>9350</v>
      </c>
      <c r="P19" s="31">
        <f>nr_co!S19</f>
        <v>143739</v>
      </c>
      <c r="Q19" s="31">
        <f>nr_co!T19</f>
        <v>156438</v>
      </c>
    </row>
    <row r="20" spans="1:17" ht="15">
      <c r="A20" s="14" t="str">
        <f>nr_co!D20</f>
        <v>Morris</v>
      </c>
      <c r="C20" s="31">
        <f>nr_co!F20</f>
        <v>146442</v>
      </c>
      <c r="D20" s="31">
        <f>nr_co!G20</f>
        <v>116538</v>
      </c>
      <c r="E20" s="31">
        <f>nr_co!H20</f>
        <v>0</v>
      </c>
      <c r="F20" s="31">
        <f>nr_co!I20</f>
        <v>29870</v>
      </c>
      <c r="G20" s="31">
        <f>nr_co!J20</f>
        <v>48228</v>
      </c>
      <c r="H20" s="31">
        <f>nr_co!K20</f>
        <v>0</v>
      </c>
      <c r="I20" s="31">
        <f>nr_co!L20</f>
        <v>0</v>
      </c>
      <c r="J20" s="31">
        <f>nr_co!M20</f>
        <v>536842</v>
      </c>
      <c r="K20" s="31">
        <f>nr_co!N20</f>
        <v>134155</v>
      </c>
      <c r="L20" s="31">
        <f>nr_co!O20</f>
        <v>31586</v>
      </c>
      <c r="M20" s="31">
        <f>nr_co!P20</f>
        <v>0</v>
      </c>
      <c r="N20" s="31">
        <f>nr_co!Q20</f>
        <v>0</v>
      </c>
      <c r="O20" s="31">
        <f>nr_co!R20</f>
        <v>210107</v>
      </c>
      <c r="P20" s="31">
        <f>nr_co!S20</f>
        <v>251614</v>
      </c>
      <c r="Q20" s="31">
        <f>nr_co!T20</f>
        <v>37355</v>
      </c>
    </row>
    <row r="21" spans="1:17" ht="15">
      <c r="A21" s="14" t="str">
        <f>nr_co!D21</f>
        <v>Ocean</v>
      </c>
      <c r="C21" s="31">
        <f>nr_co!F21</f>
        <v>257130</v>
      </c>
      <c r="D21" s="31">
        <f>nr_co!G21</f>
        <v>72975</v>
      </c>
      <c r="E21" s="31">
        <f>nr_co!H21</f>
        <v>0</v>
      </c>
      <c r="F21" s="31">
        <f>nr_co!I21</f>
        <v>50300</v>
      </c>
      <c r="G21" s="31">
        <f>nr_co!J21</f>
        <v>73902</v>
      </c>
      <c r="H21" s="31">
        <f>nr_co!K21</f>
        <v>0</v>
      </c>
      <c r="I21" s="31">
        <f>nr_co!L21</f>
        <v>2</v>
      </c>
      <c r="J21" s="31">
        <f>nr_co!M21</f>
        <v>163457</v>
      </c>
      <c r="K21" s="31">
        <f>nr_co!N21</f>
        <v>0</v>
      </c>
      <c r="L21" s="31">
        <f>nr_co!O21</f>
        <v>191011</v>
      </c>
      <c r="M21" s="31">
        <f>nr_co!P21</f>
        <v>20380</v>
      </c>
      <c r="N21" s="31">
        <f>nr_co!Q21</f>
        <v>0</v>
      </c>
      <c r="O21" s="31">
        <f>nr_co!R21</f>
        <v>2852</v>
      </c>
      <c r="P21" s="31">
        <f>nr_co!S21</f>
        <v>129713</v>
      </c>
      <c r="Q21" s="31">
        <f>nr_co!T21</f>
        <v>64997</v>
      </c>
    </row>
    <row r="22" spans="1:17" ht="15">
      <c r="A22" s="14" t="str">
        <f>nr_co!D22</f>
        <v>Passaic</v>
      </c>
      <c r="C22" s="31">
        <f>nr_co!F22</f>
        <v>272458</v>
      </c>
      <c r="D22" s="31">
        <f>nr_co!G22</f>
        <v>42220</v>
      </c>
      <c r="E22" s="31">
        <f>nr_co!H22</f>
        <v>47180</v>
      </c>
      <c r="F22" s="31">
        <f>nr_co!I22</f>
        <v>14000</v>
      </c>
      <c r="G22" s="31">
        <f>nr_co!J22</f>
        <v>0</v>
      </c>
      <c r="H22" s="31">
        <f>nr_co!K22</f>
        <v>13568</v>
      </c>
      <c r="I22" s="31">
        <f>nr_co!L22</f>
        <v>0</v>
      </c>
      <c r="J22" s="31">
        <f>nr_co!M22</f>
        <v>107164</v>
      </c>
      <c r="K22" s="31">
        <f>nr_co!N22</f>
        <v>0</v>
      </c>
      <c r="L22" s="31">
        <f>nr_co!O22</f>
        <v>0</v>
      </c>
      <c r="M22" s="31">
        <f>nr_co!P22</f>
        <v>165835</v>
      </c>
      <c r="N22" s="31">
        <f>nr_co!Q22</f>
        <v>0</v>
      </c>
      <c r="O22" s="31">
        <f>nr_co!R22</f>
        <v>300703</v>
      </c>
      <c r="P22" s="31">
        <f>nr_co!S22</f>
        <v>212671</v>
      </c>
      <c r="Q22" s="31">
        <f>nr_co!T22</f>
        <v>21009</v>
      </c>
    </row>
    <row r="23" spans="1:17" ht="15">
      <c r="A23" s="14" t="str">
        <f>nr_co!D23</f>
        <v>Salem</v>
      </c>
      <c r="C23" s="31">
        <f>nr_co!F23</f>
        <v>2357</v>
      </c>
      <c r="D23" s="31">
        <f>nr_co!G23</f>
        <v>0</v>
      </c>
      <c r="E23" s="31">
        <f>nr_co!H23</f>
        <v>0</v>
      </c>
      <c r="F23" s="31">
        <f>nr_co!I23</f>
        <v>0</v>
      </c>
      <c r="G23" s="31">
        <f>nr_co!J23</f>
        <v>0</v>
      </c>
      <c r="H23" s="31">
        <f>nr_co!K23</f>
        <v>0</v>
      </c>
      <c r="I23" s="31">
        <f>nr_co!L23</f>
        <v>0</v>
      </c>
      <c r="J23" s="31">
        <f>nr_co!M23</f>
        <v>0</v>
      </c>
      <c r="K23" s="31">
        <f>nr_co!N23</f>
        <v>0</v>
      </c>
      <c r="L23" s="31">
        <f>nr_co!O23</f>
        <v>640</v>
      </c>
      <c r="M23" s="31">
        <f>nr_co!P23</f>
        <v>0</v>
      </c>
      <c r="N23" s="31">
        <f>nr_co!Q23</f>
        <v>0</v>
      </c>
      <c r="O23" s="31">
        <f>nr_co!R23</f>
        <v>0</v>
      </c>
      <c r="P23" s="31">
        <f>nr_co!S23</f>
        <v>12111</v>
      </c>
      <c r="Q23" s="31">
        <f>nr_co!T23</f>
        <v>51010</v>
      </c>
    </row>
    <row r="24" spans="1:17" ht="15">
      <c r="A24" s="14" t="str">
        <f>nr_co!D24</f>
        <v>Somerset</v>
      </c>
      <c r="C24" s="31">
        <f>nr_co!F24</f>
        <v>82272</v>
      </c>
      <c r="D24" s="31">
        <f>nr_co!G24</f>
        <v>32544</v>
      </c>
      <c r="E24" s="31">
        <f>nr_co!H24</f>
        <v>0</v>
      </c>
      <c r="F24" s="31">
        <f>nr_co!I24</f>
        <v>68703</v>
      </c>
      <c r="G24" s="31">
        <f>nr_co!J24</f>
        <v>751</v>
      </c>
      <c r="H24" s="31">
        <f>nr_co!K24</f>
        <v>0</v>
      </c>
      <c r="I24" s="31">
        <f>nr_co!L24</f>
        <v>0</v>
      </c>
      <c r="J24" s="31">
        <f>nr_co!M24</f>
        <v>2511155</v>
      </c>
      <c r="K24" s="31">
        <f>nr_co!N24</f>
        <v>0</v>
      </c>
      <c r="L24" s="31">
        <f>nr_co!O24</f>
        <v>30165</v>
      </c>
      <c r="M24" s="31">
        <f>nr_co!P24</f>
        <v>0</v>
      </c>
      <c r="N24" s="31">
        <f>nr_co!Q24</f>
        <v>0</v>
      </c>
      <c r="O24" s="31">
        <f>nr_co!R24</f>
        <v>199868</v>
      </c>
      <c r="P24" s="31">
        <f>nr_co!S24</f>
        <v>1461911</v>
      </c>
      <c r="Q24" s="31">
        <f>nr_co!T24</f>
        <v>26641</v>
      </c>
    </row>
    <row r="25" spans="1:17" ht="15">
      <c r="A25" s="14" t="str">
        <f>nr_co!D25</f>
        <v>Sussex</v>
      </c>
      <c r="C25" s="31">
        <f>nr_co!F25</f>
        <v>5470</v>
      </c>
      <c r="D25" s="31">
        <f>nr_co!G25</f>
        <v>1296</v>
      </c>
      <c r="E25" s="31">
        <f>nr_co!H25</f>
        <v>0</v>
      </c>
      <c r="F25" s="31">
        <f>nr_co!I25</f>
        <v>19620</v>
      </c>
      <c r="G25" s="31">
        <f>nr_co!J25</f>
        <v>3965</v>
      </c>
      <c r="H25" s="31">
        <f>nr_co!K25</f>
        <v>0</v>
      </c>
      <c r="I25" s="31">
        <f>nr_co!L25</f>
        <v>0</v>
      </c>
      <c r="J25" s="31">
        <f>nr_co!M25</f>
        <v>0</v>
      </c>
      <c r="K25" s="31">
        <f>nr_co!N25</f>
        <v>0</v>
      </c>
      <c r="L25" s="31">
        <f>nr_co!O25</f>
        <v>0</v>
      </c>
      <c r="M25" s="31">
        <f>nr_co!P25</f>
        <v>13566</v>
      </c>
      <c r="N25" s="31">
        <f>nr_co!Q25</f>
        <v>0</v>
      </c>
      <c r="O25" s="31">
        <f>nr_co!R25</f>
        <v>0</v>
      </c>
      <c r="P25" s="31">
        <f>nr_co!S25</f>
        <v>39377</v>
      </c>
      <c r="Q25" s="31">
        <f>nr_co!T25</f>
        <v>32384</v>
      </c>
    </row>
    <row r="26" spans="1:17" ht="15">
      <c r="A26" s="14" t="str">
        <f>nr_co!D26</f>
        <v>Union</v>
      </c>
      <c r="C26" s="31">
        <f>nr_co!F26</f>
        <v>121386</v>
      </c>
      <c r="D26" s="31">
        <f>nr_co!G26</f>
        <v>23519</v>
      </c>
      <c r="E26" s="31">
        <f>nr_co!H26</f>
        <v>0</v>
      </c>
      <c r="F26" s="31">
        <f>nr_co!I26</f>
        <v>0</v>
      </c>
      <c r="G26" s="31">
        <f>nr_co!J26</f>
        <v>33772</v>
      </c>
      <c r="H26" s="31">
        <f>nr_co!K26</f>
        <v>0</v>
      </c>
      <c r="I26" s="31">
        <f>nr_co!L26</f>
        <v>0</v>
      </c>
      <c r="J26" s="31">
        <f>nr_co!M26</f>
        <v>1660251</v>
      </c>
      <c r="K26" s="31">
        <f>nr_co!N26</f>
        <v>238092</v>
      </c>
      <c r="L26" s="31">
        <f>nr_co!O26</f>
        <v>70</v>
      </c>
      <c r="M26" s="31">
        <f>nr_co!P26</f>
        <v>147809</v>
      </c>
      <c r="N26" s="31">
        <f>nr_co!Q26</f>
        <v>0</v>
      </c>
      <c r="O26" s="31">
        <f>nr_co!R26</f>
        <v>73778</v>
      </c>
      <c r="P26" s="31">
        <f>nr_co!S26</f>
        <v>671235</v>
      </c>
      <c r="Q26" s="31">
        <f>nr_co!T26</f>
        <v>20555</v>
      </c>
    </row>
    <row r="27" spans="1:17" ht="15">
      <c r="A27" s="14" t="str">
        <f>nr_co!D27</f>
        <v>Warren</v>
      </c>
      <c r="C27" s="31">
        <f>nr_co!F27</f>
        <v>10664</v>
      </c>
      <c r="D27" s="31">
        <f>nr_co!G27</f>
        <v>13381</v>
      </c>
      <c r="E27" s="31">
        <f>nr_co!H27</f>
        <v>0</v>
      </c>
      <c r="F27" s="31">
        <f>nr_co!I27</f>
        <v>1</v>
      </c>
      <c r="G27" s="31">
        <f>nr_co!J27</f>
        <v>0</v>
      </c>
      <c r="H27" s="31">
        <f>nr_co!K27</f>
        <v>0</v>
      </c>
      <c r="I27" s="31">
        <f>nr_co!L27</f>
        <v>0</v>
      </c>
      <c r="J27" s="31">
        <f>nr_co!M27</f>
        <v>194145</v>
      </c>
      <c r="K27" s="31">
        <f>nr_co!N27</f>
        <v>1</v>
      </c>
      <c r="L27" s="31">
        <f>nr_co!O27</f>
        <v>0</v>
      </c>
      <c r="M27" s="31">
        <f>nr_co!P27</f>
        <v>4680</v>
      </c>
      <c r="N27" s="31">
        <f>nr_co!Q27</f>
        <v>0</v>
      </c>
      <c r="O27" s="31">
        <f>nr_co!R27</f>
        <v>0</v>
      </c>
      <c r="P27" s="31">
        <f>nr_co!S27</f>
        <v>40791</v>
      </c>
      <c r="Q27" s="31">
        <f>nr_co!T27</f>
        <v>43284</v>
      </c>
    </row>
    <row r="28" spans="1:17" ht="15">
      <c r="A28" s="14" t="str">
        <f>nr_co!D28</f>
        <v>State buildings</v>
      </c>
      <c r="C28" s="31">
        <f>nr_co!F28</f>
        <v>0</v>
      </c>
      <c r="D28" s="31">
        <f>nr_co!G28</f>
        <v>0</v>
      </c>
      <c r="E28" s="31">
        <f>nr_co!H28</f>
        <v>0</v>
      </c>
      <c r="F28" s="31">
        <f>nr_co!I28</f>
        <v>0</v>
      </c>
      <c r="G28" s="31">
        <f>nr_co!J28</f>
        <v>0</v>
      </c>
      <c r="H28" s="31">
        <f>nr_co!K28</f>
        <v>0</v>
      </c>
      <c r="I28" s="31">
        <f>nr_co!L28</f>
        <v>0</v>
      </c>
      <c r="J28" s="31">
        <f>nr_co!M28</f>
        <v>0</v>
      </c>
      <c r="K28" s="31">
        <f>nr_co!N28</f>
        <v>0</v>
      </c>
      <c r="L28" s="31">
        <f>nr_co!O28</f>
        <v>0</v>
      </c>
      <c r="M28" s="31">
        <f>nr_co!P28</f>
        <v>0</v>
      </c>
      <c r="N28" s="31">
        <f>nr_co!Q28</f>
        <v>0</v>
      </c>
      <c r="O28" s="31">
        <f>nr_co!R28</f>
        <v>0</v>
      </c>
      <c r="P28" s="31">
        <f>nr_co!S28</f>
        <v>0</v>
      </c>
      <c r="Q28" s="31">
        <f>nr_co!T28</f>
        <v>0</v>
      </c>
    </row>
    <row r="29" spans="1:17" ht="15.75">
      <c r="A29" s="22" t="str">
        <f>nr_co!D29</f>
        <v>New Jersey</v>
      </c>
      <c r="B29" s="3"/>
      <c r="C29" s="108">
        <f>nr_co!F29</f>
        <v>2848980</v>
      </c>
      <c r="D29" s="108">
        <f>nr_co!G29</f>
        <v>837297</v>
      </c>
      <c r="E29" s="108">
        <f>nr_co!H29</f>
        <v>106925</v>
      </c>
      <c r="F29" s="108">
        <f>nr_co!I29</f>
        <v>328787</v>
      </c>
      <c r="G29" s="108">
        <f>nr_co!J29</f>
        <v>483573</v>
      </c>
      <c r="H29" s="108">
        <f>nr_co!K29</f>
        <v>72211</v>
      </c>
      <c r="I29" s="108">
        <f>nr_co!L29</f>
        <v>590</v>
      </c>
      <c r="J29" s="108">
        <f>nr_co!M29</f>
        <v>17915089</v>
      </c>
      <c r="K29" s="108">
        <f>nr_co!N29</f>
        <v>1277822</v>
      </c>
      <c r="L29" s="108">
        <f>nr_co!O29</f>
        <v>1167849</v>
      </c>
      <c r="M29" s="108">
        <f>nr_co!P29</f>
        <v>1168571</v>
      </c>
      <c r="N29" s="108">
        <f>nr_co!Q29</f>
        <v>1032</v>
      </c>
      <c r="O29" s="108">
        <f>nr_co!R29</f>
        <v>1304044</v>
      </c>
      <c r="P29" s="108">
        <f>nr_co!S29</f>
        <v>7887542</v>
      </c>
      <c r="Q29" s="108">
        <f>nr_co!T29</f>
        <v>1362950</v>
      </c>
    </row>
    <row r="30" ht="15">
      <c r="A30" s="14"/>
    </row>
    <row r="31" spans="1:17" ht="15">
      <c r="A31" s="14" t="str">
        <f>nr_co!D31</f>
        <v>Atlantic</v>
      </c>
      <c r="B31" s="14" t="str">
        <f>nr_co!E31</f>
        <v>Absecon City</v>
      </c>
      <c r="C31" s="31">
        <f>nr_co!F31</f>
        <v>0</v>
      </c>
      <c r="D31" s="31">
        <f>nr_co!G31</f>
        <v>0</v>
      </c>
      <c r="E31" s="31">
        <f>nr_co!H31</f>
        <v>0</v>
      </c>
      <c r="F31" s="31">
        <f>nr_co!I31</f>
        <v>0</v>
      </c>
      <c r="G31" s="31">
        <f>nr_co!J31</f>
        <v>0</v>
      </c>
      <c r="H31" s="31">
        <f>nr_co!K31</f>
        <v>0</v>
      </c>
      <c r="I31" s="31">
        <f>nr_co!L31</f>
        <v>0</v>
      </c>
      <c r="J31" s="31">
        <f>nr_co!M31</f>
        <v>0</v>
      </c>
      <c r="K31" s="31">
        <f>nr_co!N31</f>
        <v>0</v>
      </c>
      <c r="L31" s="31">
        <f>nr_co!O31</f>
        <v>0</v>
      </c>
      <c r="M31" s="31">
        <f>nr_co!P31</f>
        <v>0</v>
      </c>
      <c r="N31" s="31">
        <f>nr_co!Q31</f>
        <v>0</v>
      </c>
      <c r="O31" s="31">
        <f>nr_co!R31</f>
        <v>0</v>
      </c>
      <c r="P31" s="31">
        <f>nr_co!S31</f>
        <v>0</v>
      </c>
      <c r="Q31" s="31">
        <f>nr_co!T31</f>
        <v>0</v>
      </c>
    </row>
    <row r="32" spans="1:17" ht="15">
      <c r="A32" s="14" t="str">
        <f>nr_co!D32</f>
        <v>Atlantic</v>
      </c>
      <c r="B32" s="14" t="str">
        <f>nr_co!E32</f>
        <v>Atlantic City</v>
      </c>
      <c r="C32" s="31">
        <f>nr_co!F32</f>
        <v>0</v>
      </c>
      <c r="D32" s="31">
        <f>nr_co!G32</f>
        <v>0</v>
      </c>
      <c r="E32" s="31">
        <f>nr_co!H32</f>
        <v>0</v>
      </c>
      <c r="F32" s="31">
        <f>nr_co!I32</f>
        <v>1</v>
      </c>
      <c r="G32" s="31">
        <f>nr_co!J32</f>
        <v>0</v>
      </c>
      <c r="H32" s="31">
        <f>nr_co!K32</f>
        <v>0</v>
      </c>
      <c r="I32" s="31">
        <f>nr_co!L32</f>
        <v>0</v>
      </c>
      <c r="J32" s="31">
        <f>nr_co!M32</f>
        <v>1</v>
      </c>
      <c r="K32" s="31">
        <f>nr_co!N32</f>
        <v>0</v>
      </c>
      <c r="L32" s="31">
        <f>nr_co!O32</f>
        <v>0</v>
      </c>
      <c r="M32" s="31">
        <f>nr_co!P32</f>
        <v>0</v>
      </c>
      <c r="N32" s="31">
        <f>nr_co!Q32</f>
        <v>0</v>
      </c>
      <c r="O32" s="31">
        <f>nr_co!R32</f>
        <v>0</v>
      </c>
      <c r="P32" s="31">
        <f>nr_co!S32</f>
        <v>4420</v>
      </c>
      <c r="Q32" s="31">
        <f>nr_co!T32</f>
        <v>0</v>
      </c>
    </row>
    <row r="33" spans="1:17" ht="15">
      <c r="A33" s="14" t="str">
        <f>nr_co!D33</f>
        <v>Atlantic</v>
      </c>
      <c r="B33" s="14" t="str">
        <f>nr_co!E33</f>
        <v>Brigantine City</v>
      </c>
      <c r="C33" s="31">
        <f>nr_co!F33</f>
        <v>0</v>
      </c>
      <c r="D33" s="31">
        <f>nr_co!G33</f>
        <v>0</v>
      </c>
      <c r="E33" s="31">
        <f>nr_co!H33</f>
        <v>0</v>
      </c>
      <c r="F33" s="31">
        <f>nr_co!I33</f>
        <v>0</v>
      </c>
      <c r="G33" s="31">
        <f>nr_co!J33</f>
        <v>0</v>
      </c>
      <c r="H33" s="31">
        <f>nr_co!K33</f>
        <v>0</v>
      </c>
      <c r="I33" s="31">
        <f>nr_co!L33</f>
        <v>0</v>
      </c>
      <c r="J33" s="31">
        <f>nr_co!M33</f>
        <v>0</v>
      </c>
      <c r="K33" s="31">
        <f>nr_co!N33</f>
        <v>0</v>
      </c>
      <c r="L33" s="31">
        <f>nr_co!O33</f>
        <v>0</v>
      </c>
      <c r="M33" s="31">
        <f>nr_co!P33</f>
        <v>0</v>
      </c>
      <c r="N33" s="31">
        <f>nr_co!Q33</f>
        <v>0</v>
      </c>
      <c r="O33" s="31">
        <f>nr_co!R33</f>
        <v>0</v>
      </c>
      <c r="P33" s="31">
        <f>nr_co!S33</f>
        <v>0</v>
      </c>
      <c r="Q33" s="31">
        <f>nr_co!T33</f>
        <v>0</v>
      </c>
    </row>
    <row r="34" spans="1:17" ht="15">
      <c r="A34" s="14" t="str">
        <f>nr_co!D34</f>
        <v>Atlantic</v>
      </c>
      <c r="B34" s="14" t="str">
        <f>nr_co!E34</f>
        <v>Buena Borough</v>
      </c>
      <c r="C34" s="31">
        <f>nr_co!F34</f>
        <v>0</v>
      </c>
      <c r="D34" s="31">
        <f>nr_co!G34</f>
        <v>0</v>
      </c>
      <c r="E34" s="31">
        <f>nr_co!H34</f>
        <v>0</v>
      </c>
      <c r="F34" s="31">
        <f>nr_co!I34</f>
        <v>0</v>
      </c>
      <c r="G34" s="31">
        <f>nr_co!J34</f>
        <v>0</v>
      </c>
      <c r="H34" s="31">
        <f>nr_co!K34</f>
        <v>0</v>
      </c>
      <c r="I34" s="31">
        <f>nr_co!L34</f>
        <v>0</v>
      </c>
      <c r="J34" s="31">
        <f>nr_co!M34</f>
        <v>0</v>
      </c>
      <c r="K34" s="31">
        <f>nr_co!N34</f>
        <v>0</v>
      </c>
      <c r="L34" s="31">
        <f>nr_co!O34</f>
        <v>0</v>
      </c>
      <c r="M34" s="31">
        <f>nr_co!P34</f>
        <v>0</v>
      </c>
      <c r="N34" s="31">
        <f>nr_co!Q34</f>
        <v>0</v>
      </c>
      <c r="O34" s="31">
        <f>nr_co!R34</f>
        <v>0</v>
      </c>
      <c r="P34" s="31">
        <f>nr_co!S34</f>
        <v>240</v>
      </c>
      <c r="Q34" s="31">
        <f>nr_co!T34</f>
        <v>0</v>
      </c>
    </row>
    <row r="35" spans="1:17" ht="15">
      <c r="A35" s="14" t="str">
        <f>nr_co!D35</f>
        <v>Atlantic</v>
      </c>
      <c r="B35" s="14" t="str">
        <f>nr_co!E35</f>
        <v>Buena Vista Township</v>
      </c>
      <c r="C35" s="31">
        <f>nr_co!F35</f>
        <v>0</v>
      </c>
      <c r="D35" s="31">
        <f>nr_co!G35</f>
        <v>0</v>
      </c>
      <c r="E35" s="31">
        <f>nr_co!H35</f>
        <v>0</v>
      </c>
      <c r="F35" s="31">
        <f>nr_co!I35</f>
        <v>0</v>
      </c>
      <c r="G35" s="31">
        <f>nr_co!J35</f>
        <v>0</v>
      </c>
      <c r="H35" s="31">
        <f>nr_co!K35</f>
        <v>0</v>
      </c>
      <c r="I35" s="31">
        <f>nr_co!L35</f>
        <v>0</v>
      </c>
      <c r="J35" s="31">
        <f>nr_co!M35</f>
        <v>0</v>
      </c>
      <c r="K35" s="31">
        <f>nr_co!N35</f>
        <v>0</v>
      </c>
      <c r="L35" s="31">
        <f>nr_co!O35</f>
        <v>0</v>
      </c>
      <c r="M35" s="31">
        <f>nr_co!P35</f>
        <v>0</v>
      </c>
      <c r="N35" s="31">
        <f>nr_co!Q35</f>
        <v>0</v>
      </c>
      <c r="O35" s="31">
        <f>nr_co!R35</f>
        <v>0</v>
      </c>
      <c r="P35" s="31">
        <f>nr_co!S35</f>
        <v>4714</v>
      </c>
      <c r="Q35" s="31">
        <f>nr_co!T35</f>
        <v>19230</v>
      </c>
    </row>
    <row r="36" spans="1:17" ht="15">
      <c r="A36" s="14" t="str">
        <f>nr_co!D36</f>
        <v>Atlantic</v>
      </c>
      <c r="B36" s="14" t="str">
        <f>nr_co!E36</f>
        <v>Corbin City</v>
      </c>
      <c r="C36" s="31">
        <f>nr_co!F36</f>
        <v>0</v>
      </c>
      <c r="D36" s="31">
        <f>nr_co!G36</f>
        <v>0</v>
      </c>
      <c r="E36" s="31">
        <f>nr_co!H36</f>
        <v>0</v>
      </c>
      <c r="F36" s="31">
        <f>nr_co!I36</f>
        <v>0</v>
      </c>
      <c r="G36" s="31">
        <f>nr_co!J36</f>
        <v>0</v>
      </c>
      <c r="H36" s="31">
        <f>nr_co!K36</f>
        <v>0</v>
      </c>
      <c r="I36" s="31">
        <f>nr_co!L36</f>
        <v>0</v>
      </c>
      <c r="J36" s="31">
        <f>nr_co!M36</f>
        <v>0</v>
      </c>
      <c r="K36" s="31">
        <f>nr_co!N36</f>
        <v>0</v>
      </c>
      <c r="L36" s="31">
        <f>nr_co!O36</f>
        <v>0</v>
      </c>
      <c r="M36" s="31">
        <f>nr_co!P36</f>
        <v>0</v>
      </c>
      <c r="N36" s="31">
        <f>nr_co!Q36</f>
        <v>0</v>
      </c>
      <c r="O36" s="31">
        <f>nr_co!R36</f>
        <v>0</v>
      </c>
      <c r="P36" s="31">
        <f>nr_co!S36</f>
        <v>960</v>
      </c>
      <c r="Q36" s="31">
        <f>nr_co!T36</f>
        <v>0</v>
      </c>
    </row>
    <row r="37" spans="1:17" ht="15">
      <c r="A37" s="14" t="str">
        <f>nr_co!D37</f>
        <v>Atlantic</v>
      </c>
      <c r="B37" s="14" t="str">
        <f>nr_co!E37</f>
        <v>Egg Harbor City</v>
      </c>
      <c r="C37" s="31">
        <f>nr_co!F37</f>
        <v>0</v>
      </c>
      <c r="D37" s="31">
        <f>nr_co!G37</f>
        <v>0</v>
      </c>
      <c r="E37" s="31">
        <f>nr_co!H37</f>
        <v>0</v>
      </c>
      <c r="F37" s="31">
        <f>nr_co!I37</f>
        <v>0</v>
      </c>
      <c r="G37" s="31">
        <f>nr_co!J37</f>
        <v>0</v>
      </c>
      <c r="H37" s="31">
        <f>nr_co!K37</f>
        <v>0</v>
      </c>
      <c r="I37" s="31">
        <f>nr_co!L37</f>
        <v>0</v>
      </c>
      <c r="J37" s="31">
        <f>nr_co!M37</f>
        <v>0</v>
      </c>
      <c r="K37" s="31">
        <f>nr_co!N37</f>
        <v>0</v>
      </c>
      <c r="L37" s="31">
        <f>nr_co!O37</f>
        <v>0</v>
      </c>
      <c r="M37" s="31">
        <f>nr_co!P37</f>
        <v>0</v>
      </c>
      <c r="N37" s="31">
        <f>nr_co!Q37</f>
        <v>0</v>
      </c>
      <c r="O37" s="31">
        <f>nr_co!R37</f>
        <v>0</v>
      </c>
      <c r="P37" s="31">
        <f>nr_co!S37</f>
        <v>4800</v>
      </c>
      <c r="Q37" s="31">
        <f>nr_co!T37</f>
        <v>0</v>
      </c>
    </row>
    <row r="38" spans="1:17" ht="15">
      <c r="A38" s="14" t="str">
        <f>nr_co!D38</f>
        <v>Atlantic</v>
      </c>
      <c r="B38" s="14" t="str">
        <f>nr_co!E38</f>
        <v>Egg Harbor Township</v>
      </c>
      <c r="C38" s="31">
        <f>nr_co!F38</f>
        <v>0</v>
      </c>
      <c r="D38" s="31">
        <f>nr_co!G38</f>
        <v>0</v>
      </c>
      <c r="E38" s="31">
        <f>nr_co!H38</f>
        <v>0</v>
      </c>
      <c r="F38" s="31">
        <f>nr_co!I38</f>
        <v>0</v>
      </c>
      <c r="G38" s="31">
        <f>nr_co!J38</f>
        <v>0</v>
      </c>
      <c r="H38" s="31">
        <f>nr_co!K38</f>
        <v>0</v>
      </c>
      <c r="I38" s="31">
        <f>nr_co!L38</f>
        <v>0</v>
      </c>
      <c r="J38" s="31">
        <f>nr_co!M38</f>
        <v>89756</v>
      </c>
      <c r="K38" s="31">
        <f>nr_co!N38</f>
        <v>0</v>
      </c>
      <c r="L38" s="31">
        <f>nr_co!O38</f>
        <v>0</v>
      </c>
      <c r="M38" s="31">
        <f>nr_co!P38</f>
        <v>0</v>
      </c>
      <c r="N38" s="31">
        <f>nr_co!Q38</f>
        <v>0</v>
      </c>
      <c r="O38" s="31">
        <f>nr_co!R38</f>
        <v>0</v>
      </c>
      <c r="P38" s="31">
        <f>nr_co!S38</f>
        <v>2123</v>
      </c>
      <c r="Q38" s="31">
        <f>nr_co!T38</f>
        <v>124</v>
      </c>
    </row>
    <row r="39" spans="1:17" ht="15">
      <c r="A39" s="14" t="str">
        <f>nr_co!D39</f>
        <v>Atlantic</v>
      </c>
      <c r="B39" s="14" t="str">
        <f>nr_co!E39</f>
        <v>Estell Manor City</v>
      </c>
      <c r="C39" s="31">
        <f>nr_co!F39</f>
        <v>0</v>
      </c>
      <c r="D39" s="31">
        <f>nr_co!G39</f>
        <v>0</v>
      </c>
      <c r="E39" s="31">
        <f>nr_co!H39</f>
        <v>0</v>
      </c>
      <c r="F39" s="31">
        <f>nr_co!I39</f>
        <v>0</v>
      </c>
      <c r="G39" s="31">
        <f>nr_co!J39</f>
        <v>0</v>
      </c>
      <c r="H39" s="31">
        <f>nr_co!K39</f>
        <v>0</v>
      </c>
      <c r="I39" s="31">
        <f>nr_co!L39</f>
        <v>0</v>
      </c>
      <c r="J39" s="31">
        <f>nr_co!M39</f>
        <v>0</v>
      </c>
      <c r="K39" s="31">
        <f>nr_co!N39</f>
        <v>0</v>
      </c>
      <c r="L39" s="31">
        <f>nr_co!O39</f>
        <v>0</v>
      </c>
      <c r="M39" s="31">
        <f>nr_co!P39</f>
        <v>0</v>
      </c>
      <c r="N39" s="31">
        <f>nr_co!Q39</f>
        <v>0</v>
      </c>
      <c r="O39" s="31">
        <f>nr_co!R39</f>
        <v>0</v>
      </c>
      <c r="P39" s="31">
        <f>nr_co!S39</f>
        <v>768</v>
      </c>
      <c r="Q39" s="31">
        <f>nr_co!T39</f>
        <v>2524</v>
      </c>
    </row>
    <row r="40" spans="1:17" ht="15">
      <c r="A40" s="14" t="str">
        <f>nr_co!D40</f>
        <v>Atlantic</v>
      </c>
      <c r="B40" s="14" t="str">
        <f>nr_co!E40</f>
        <v>Folsom Borough</v>
      </c>
      <c r="C40" s="31">
        <f>nr_co!F40</f>
        <v>0</v>
      </c>
      <c r="D40" s="31">
        <f>nr_co!G40</f>
        <v>0</v>
      </c>
      <c r="E40" s="31">
        <f>nr_co!H40</f>
        <v>0</v>
      </c>
      <c r="F40" s="31">
        <f>nr_co!I40</f>
        <v>0</v>
      </c>
      <c r="G40" s="31">
        <f>nr_co!J40</f>
        <v>0</v>
      </c>
      <c r="H40" s="31">
        <f>nr_co!K40</f>
        <v>0</v>
      </c>
      <c r="I40" s="31">
        <f>nr_co!L40</f>
        <v>0</v>
      </c>
      <c r="J40" s="31">
        <f>nr_co!M40</f>
        <v>0</v>
      </c>
      <c r="K40" s="31">
        <f>nr_co!N40</f>
        <v>0</v>
      </c>
      <c r="L40" s="31">
        <f>nr_co!O40</f>
        <v>0</v>
      </c>
      <c r="M40" s="31">
        <f>nr_co!P40</f>
        <v>0</v>
      </c>
      <c r="N40" s="31">
        <f>nr_co!Q40</f>
        <v>0</v>
      </c>
      <c r="O40" s="31">
        <f>nr_co!R40</f>
        <v>0</v>
      </c>
      <c r="P40" s="31">
        <f>nr_co!S40</f>
        <v>0</v>
      </c>
      <c r="Q40" s="31">
        <f>nr_co!T40</f>
        <v>4611</v>
      </c>
    </row>
    <row r="41" spans="1:17" ht="15">
      <c r="A41" s="14" t="str">
        <f>nr_co!D41</f>
        <v>Atlantic</v>
      </c>
      <c r="B41" s="14" t="str">
        <f>nr_co!E41</f>
        <v>Galloway Township</v>
      </c>
      <c r="C41" s="31">
        <f>nr_co!F41</f>
        <v>1200</v>
      </c>
      <c r="D41" s="31">
        <f>nr_co!G41</f>
        <v>0</v>
      </c>
      <c r="E41" s="31">
        <f>nr_co!H41</f>
        <v>0</v>
      </c>
      <c r="F41" s="31">
        <f>nr_co!I41</f>
        <v>0</v>
      </c>
      <c r="G41" s="31">
        <f>nr_co!J41</f>
        <v>0</v>
      </c>
      <c r="H41" s="31">
        <f>nr_co!K41</f>
        <v>0</v>
      </c>
      <c r="I41" s="31">
        <f>nr_co!L41</f>
        <v>0</v>
      </c>
      <c r="J41" s="31">
        <f>nr_co!M41</f>
        <v>0</v>
      </c>
      <c r="K41" s="31">
        <f>nr_co!N41</f>
        <v>0</v>
      </c>
      <c r="L41" s="31">
        <f>nr_co!O41</f>
        <v>0</v>
      </c>
      <c r="M41" s="31">
        <f>nr_co!P41</f>
        <v>0</v>
      </c>
      <c r="N41" s="31">
        <f>nr_co!Q41</f>
        <v>0</v>
      </c>
      <c r="O41" s="31">
        <f>nr_co!R41</f>
        <v>0</v>
      </c>
      <c r="P41" s="31">
        <f>nr_co!S41</f>
        <v>490</v>
      </c>
      <c r="Q41" s="31">
        <f>nr_co!T41</f>
        <v>0</v>
      </c>
    </row>
    <row r="42" spans="1:17" ht="15">
      <c r="A42" s="14" t="str">
        <f>nr_co!D42</f>
        <v>Atlantic</v>
      </c>
      <c r="B42" s="14" t="str">
        <f>nr_co!E42</f>
        <v>Hamilton Township</v>
      </c>
      <c r="C42" s="31">
        <f>nr_co!F42</f>
        <v>988</v>
      </c>
      <c r="D42" s="31">
        <f>nr_co!G42</f>
        <v>0</v>
      </c>
      <c r="E42" s="31">
        <f>nr_co!H42</f>
        <v>0</v>
      </c>
      <c r="F42" s="31">
        <f>nr_co!I42</f>
        <v>0</v>
      </c>
      <c r="G42" s="31">
        <f>nr_co!J42</f>
        <v>5595</v>
      </c>
      <c r="H42" s="31">
        <f>nr_co!K42</f>
        <v>0</v>
      </c>
      <c r="I42" s="31">
        <f>nr_co!L42</f>
        <v>0</v>
      </c>
      <c r="J42" s="31">
        <f>nr_co!M42</f>
        <v>66964</v>
      </c>
      <c r="K42" s="31">
        <f>nr_co!N42</f>
        <v>0</v>
      </c>
      <c r="L42" s="31">
        <f>nr_co!O42</f>
        <v>1151</v>
      </c>
      <c r="M42" s="31">
        <f>nr_co!P42</f>
        <v>0</v>
      </c>
      <c r="N42" s="31">
        <f>nr_co!Q42</f>
        <v>0</v>
      </c>
      <c r="O42" s="31">
        <f>nr_co!R42</f>
        <v>0</v>
      </c>
      <c r="P42" s="31">
        <f>nr_co!S42</f>
        <v>4125</v>
      </c>
      <c r="Q42" s="31">
        <f>nr_co!T42</f>
        <v>30691</v>
      </c>
    </row>
    <row r="43" spans="1:17" ht="15">
      <c r="A43" s="14" t="str">
        <f>nr_co!D43</f>
        <v>Atlantic</v>
      </c>
      <c r="B43" s="14" t="str">
        <f>nr_co!E43</f>
        <v>Hammonton Town</v>
      </c>
      <c r="C43" s="31">
        <f>nr_co!F43</f>
        <v>0</v>
      </c>
      <c r="D43" s="31">
        <f>nr_co!G43</f>
        <v>0</v>
      </c>
      <c r="E43" s="31">
        <f>nr_co!H43</f>
        <v>0</v>
      </c>
      <c r="F43" s="31">
        <f>nr_co!I43</f>
        <v>941</v>
      </c>
      <c r="G43" s="31">
        <f>nr_co!J43</f>
        <v>0</v>
      </c>
      <c r="H43" s="31">
        <f>nr_co!K43</f>
        <v>0</v>
      </c>
      <c r="I43" s="31">
        <f>nr_co!L43</f>
        <v>0</v>
      </c>
      <c r="J43" s="31">
        <f>nr_co!M43</f>
        <v>17640</v>
      </c>
      <c r="K43" s="31">
        <f>nr_co!N43</f>
        <v>0</v>
      </c>
      <c r="L43" s="31">
        <f>nr_co!O43</f>
        <v>0</v>
      </c>
      <c r="M43" s="31">
        <f>nr_co!P43</f>
        <v>0</v>
      </c>
      <c r="N43" s="31">
        <f>nr_co!Q43</f>
        <v>0</v>
      </c>
      <c r="O43" s="31">
        <f>nr_co!R43</f>
        <v>0</v>
      </c>
      <c r="P43" s="31">
        <f>nr_co!S43</f>
        <v>2250</v>
      </c>
      <c r="Q43" s="31">
        <f>nr_co!T43</f>
        <v>35668</v>
      </c>
    </row>
    <row r="44" spans="1:17" ht="15">
      <c r="A44" s="14" t="str">
        <f>nr_co!D44</f>
        <v>Atlantic</v>
      </c>
      <c r="B44" s="14" t="str">
        <f>nr_co!E44</f>
        <v>Linwood City</v>
      </c>
      <c r="C44" s="31">
        <f>nr_co!F44</f>
        <v>6783</v>
      </c>
      <c r="D44" s="31">
        <f>nr_co!G44</f>
        <v>0</v>
      </c>
      <c r="E44" s="31">
        <f>nr_co!H44</f>
        <v>0</v>
      </c>
      <c r="F44" s="31">
        <f>nr_co!I44</f>
        <v>0</v>
      </c>
      <c r="G44" s="31">
        <f>nr_co!J44</f>
        <v>0</v>
      </c>
      <c r="H44" s="31">
        <f>nr_co!K44</f>
        <v>0</v>
      </c>
      <c r="I44" s="31">
        <f>nr_co!L44</f>
        <v>0</v>
      </c>
      <c r="J44" s="31">
        <f>nr_co!M44</f>
        <v>0</v>
      </c>
      <c r="K44" s="31">
        <f>nr_co!N44</f>
        <v>0</v>
      </c>
      <c r="L44" s="31">
        <f>nr_co!O44</f>
        <v>0</v>
      </c>
      <c r="M44" s="31">
        <f>nr_co!P44</f>
        <v>0</v>
      </c>
      <c r="N44" s="31">
        <f>nr_co!Q44</f>
        <v>0</v>
      </c>
      <c r="O44" s="31">
        <f>nr_co!R44</f>
        <v>0</v>
      </c>
      <c r="P44" s="31">
        <f>nr_co!S44</f>
        <v>0</v>
      </c>
      <c r="Q44" s="31">
        <f>nr_co!T44</f>
        <v>0</v>
      </c>
    </row>
    <row r="45" spans="1:17" ht="15">
      <c r="A45" s="14" t="str">
        <f>nr_co!D45</f>
        <v>Atlantic</v>
      </c>
      <c r="B45" s="14" t="str">
        <f>nr_co!E45</f>
        <v>Longport Borough</v>
      </c>
      <c r="C45" s="31">
        <f>nr_co!F45</f>
        <v>0</v>
      </c>
      <c r="D45" s="31">
        <f>nr_co!G45</f>
        <v>0</v>
      </c>
      <c r="E45" s="31">
        <f>nr_co!H45</f>
        <v>0</v>
      </c>
      <c r="F45" s="31">
        <f>nr_co!I45</f>
        <v>0</v>
      </c>
      <c r="G45" s="31">
        <f>nr_co!J45</f>
        <v>0</v>
      </c>
      <c r="H45" s="31">
        <f>nr_co!K45</f>
        <v>0</v>
      </c>
      <c r="I45" s="31">
        <f>nr_co!L45</f>
        <v>0</v>
      </c>
      <c r="J45" s="31">
        <f>nr_co!M45</f>
        <v>0</v>
      </c>
      <c r="K45" s="31">
        <f>nr_co!N45</f>
        <v>0</v>
      </c>
      <c r="L45" s="31">
        <f>nr_co!O45</f>
        <v>0</v>
      </c>
      <c r="M45" s="31">
        <f>nr_co!P45</f>
        <v>0</v>
      </c>
      <c r="N45" s="31">
        <f>nr_co!Q45</f>
        <v>0</v>
      </c>
      <c r="O45" s="31">
        <f>nr_co!R45</f>
        <v>0</v>
      </c>
      <c r="P45" s="31">
        <f>nr_co!S45</f>
        <v>0</v>
      </c>
      <c r="Q45" s="31">
        <f>nr_co!T45</f>
        <v>0</v>
      </c>
    </row>
    <row r="46" spans="1:17" ht="15">
      <c r="A46" s="14" t="str">
        <f>nr_co!D46</f>
        <v>Atlantic</v>
      </c>
      <c r="B46" s="14" t="str">
        <f>nr_co!E46</f>
        <v>Margate City</v>
      </c>
      <c r="C46" s="31">
        <f>nr_co!F46</f>
        <v>795</v>
      </c>
      <c r="D46" s="31">
        <f>nr_co!G46</f>
        <v>0</v>
      </c>
      <c r="E46" s="31">
        <f>nr_co!H46</f>
        <v>0</v>
      </c>
      <c r="F46" s="31">
        <f>nr_co!I46</f>
        <v>0</v>
      </c>
      <c r="G46" s="31">
        <f>nr_co!J46</f>
        <v>0</v>
      </c>
      <c r="H46" s="31">
        <f>nr_co!K46</f>
        <v>0</v>
      </c>
      <c r="I46" s="31">
        <f>nr_co!L46</f>
        <v>0</v>
      </c>
      <c r="J46" s="31">
        <f>nr_co!M46</f>
        <v>900</v>
      </c>
      <c r="K46" s="31">
        <f>nr_co!N46</f>
        <v>0</v>
      </c>
      <c r="L46" s="31">
        <f>nr_co!O46</f>
        <v>0</v>
      </c>
      <c r="M46" s="31">
        <f>nr_co!P46</f>
        <v>0</v>
      </c>
      <c r="N46" s="31">
        <f>nr_co!Q46</f>
        <v>0</v>
      </c>
      <c r="O46" s="31">
        <f>nr_co!R46</f>
        <v>0</v>
      </c>
      <c r="P46" s="31">
        <f>nr_co!S46</f>
        <v>0</v>
      </c>
      <c r="Q46" s="31">
        <f>nr_co!T46</f>
        <v>0</v>
      </c>
    </row>
    <row r="47" spans="1:17" ht="15">
      <c r="A47" s="14" t="str">
        <f>nr_co!D47</f>
        <v>Atlantic</v>
      </c>
      <c r="B47" s="14" t="str">
        <f>nr_co!E47</f>
        <v>Mullica Township</v>
      </c>
      <c r="C47" s="31">
        <f>nr_co!F47</f>
        <v>0</v>
      </c>
      <c r="D47" s="31">
        <f>nr_co!G47</f>
        <v>0</v>
      </c>
      <c r="E47" s="31">
        <f>nr_co!H47</f>
        <v>0</v>
      </c>
      <c r="F47" s="31">
        <f>nr_co!I47</f>
        <v>0</v>
      </c>
      <c r="G47" s="31">
        <f>nr_co!J47</f>
        <v>0</v>
      </c>
      <c r="H47" s="31">
        <f>nr_co!K47</f>
        <v>0</v>
      </c>
      <c r="I47" s="31">
        <f>nr_co!L47</f>
        <v>0</v>
      </c>
      <c r="J47" s="31">
        <f>nr_co!M47</f>
        <v>0</v>
      </c>
      <c r="K47" s="31">
        <f>nr_co!N47</f>
        <v>0</v>
      </c>
      <c r="L47" s="31">
        <f>nr_co!O47</f>
        <v>0</v>
      </c>
      <c r="M47" s="31">
        <f>nr_co!P47</f>
        <v>0</v>
      </c>
      <c r="N47" s="31">
        <f>nr_co!Q47</f>
        <v>0</v>
      </c>
      <c r="O47" s="31">
        <f>nr_co!R47</f>
        <v>0</v>
      </c>
      <c r="P47" s="31">
        <f>nr_co!S47</f>
        <v>0</v>
      </c>
      <c r="Q47" s="31">
        <f>nr_co!T47</f>
        <v>0</v>
      </c>
    </row>
    <row r="48" spans="1:17" ht="15">
      <c r="A48" s="14" t="str">
        <f>nr_co!D48</f>
        <v>Atlantic</v>
      </c>
      <c r="B48" s="14" t="str">
        <f>nr_co!E48</f>
        <v>Northfield City</v>
      </c>
      <c r="C48" s="31">
        <f>nr_co!F48</f>
        <v>0</v>
      </c>
      <c r="D48" s="31">
        <f>nr_co!G48</f>
        <v>0</v>
      </c>
      <c r="E48" s="31">
        <f>nr_co!H48</f>
        <v>0</v>
      </c>
      <c r="F48" s="31">
        <f>nr_co!I48</f>
        <v>0</v>
      </c>
      <c r="G48" s="31">
        <f>nr_co!J48</f>
        <v>0</v>
      </c>
      <c r="H48" s="31">
        <f>nr_co!K48</f>
        <v>0</v>
      </c>
      <c r="I48" s="31">
        <f>nr_co!L48</f>
        <v>0</v>
      </c>
      <c r="J48" s="31">
        <f>nr_co!M48</f>
        <v>0</v>
      </c>
      <c r="K48" s="31">
        <f>nr_co!N48</f>
        <v>0</v>
      </c>
      <c r="L48" s="31">
        <f>nr_co!O48</f>
        <v>0</v>
      </c>
      <c r="M48" s="31">
        <f>nr_co!P48</f>
        <v>0</v>
      </c>
      <c r="N48" s="31">
        <f>nr_co!Q48</f>
        <v>0</v>
      </c>
      <c r="O48" s="31">
        <f>nr_co!R48</f>
        <v>0</v>
      </c>
      <c r="P48" s="31">
        <f>nr_co!S48</f>
        <v>0</v>
      </c>
      <c r="Q48" s="31">
        <f>nr_co!T48</f>
        <v>0</v>
      </c>
    </row>
    <row r="49" spans="1:17" ht="15">
      <c r="A49" s="14" t="str">
        <f>nr_co!D49</f>
        <v>Atlantic</v>
      </c>
      <c r="B49" s="14" t="str">
        <f>nr_co!E49</f>
        <v>Pleasantville City</v>
      </c>
      <c r="C49" s="31">
        <f>nr_co!F49</f>
        <v>0</v>
      </c>
      <c r="D49" s="31">
        <f>nr_co!G49</f>
        <v>0</v>
      </c>
      <c r="E49" s="31">
        <f>nr_co!H49</f>
        <v>0</v>
      </c>
      <c r="F49" s="31">
        <f>nr_co!I49</f>
        <v>0</v>
      </c>
      <c r="G49" s="31">
        <f>nr_co!J49</f>
        <v>0</v>
      </c>
      <c r="H49" s="31">
        <f>nr_co!K49</f>
        <v>0</v>
      </c>
      <c r="I49" s="31">
        <f>nr_co!L49</f>
        <v>0</v>
      </c>
      <c r="J49" s="31">
        <f>nr_co!M49</f>
        <v>0</v>
      </c>
      <c r="K49" s="31">
        <f>nr_co!N49</f>
        <v>0</v>
      </c>
      <c r="L49" s="31">
        <f>nr_co!O49</f>
        <v>0</v>
      </c>
      <c r="M49" s="31">
        <f>nr_co!P49</f>
        <v>0</v>
      </c>
      <c r="N49" s="31">
        <f>nr_co!Q49</f>
        <v>0</v>
      </c>
      <c r="O49" s="31">
        <f>nr_co!R49</f>
        <v>0</v>
      </c>
      <c r="P49" s="31">
        <f>nr_co!S49</f>
        <v>0</v>
      </c>
      <c r="Q49" s="31">
        <f>nr_co!T49</f>
        <v>0</v>
      </c>
    </row>
    <row r="50" spans="1:17" ht="15">
      <c r="A50" s="14" t="str">
        <f>nr_co!D50</f>
        <v>Atlantic</v>
      </c>
      <c r="B50" s="14" t="str">
        <f>nr_co!E50</f>
        <v>Port Republic City</v>
      </c>
      <c r="C50" s="31">
        <f>nr_co!F50</f>
        <v>0</v>
      </c>
      <c r="D50" s="31">
        <f>nr_co!G50</f>
        <v>0</v>
      </c>
      <c r="E50" s="31">
        <f>nr_co!H50</f>
        <v>0</v>
      </c>
      <c r="F50" s="31">
        <f>nr_co!I50</f>
        <v>0</v>
      </c>
      <c r="G50" s="31">
        <f>nr_co!J50</f>
        <v>0</v>
      </c>
      <c r="H50" s="31">
        <f>nr_co!K50</f>
        <v>0</v>
      </c>
      <c r="I50" s="31">
        <f>nr_co!L50</f>
        <v>0</v>
      </c>
      <c r="J50" s="31">
        <f>nr_co!M50</f>
        <v>0</v>
      </c>
      <c r="K50" s="31">
        <f>nr_co!N50</f>
        <v>0</v>
      </c>
      <c r="L50" s="31">
        <f>nr_co!O50</f>
        <v>0</v>
      </c>
      <c r="M50" s="31">
        <f>nr_co!P50</f>
        <v>0</v>
      </c>
      <c r="N50" s="31">
        <f>nr_co!Q50</f>
        <v>0</v>
      </c>
      <c r="O50" s="31">
        <f>nr_co!R50</f>
        <v>0</v>
      </c>
      <c r="P50" s="31">
        <f>nr_co!S50</f>
        <v>0</v>
      </c>
      <c r="Q50" s="31">
        <f>nr_co!T50</f>
        <v>0</v>
      </c>
    </row>
    <row r="51" spans="1:17" ht="15">
      <c r="A51" s="14" t="str">
        <f>nr_co!D51</f>
        <v>Atlantic</v>
      </c>
      <c r="B51" s="14" t="str">
        <f>nr_co!E51</f>
        <v>Somers Point City</v>
      </c>
      <c r="C51" s="31">
        <f>nr_co!F51</f>
        <v>0</v>
      </c>
      <c r="D51" s="31">
        <f>nr_co!G51</f>
        <v>0</v>
      </c>
      <c r="E51" s="31">
        <f>nr_co!H51</f>
        <v>0</v>
      </c>
      <c r="F51" s="31">
        <f>nr_co!I51</f>
        <v>0</v>
      </c>
      <c r="G51" s="31">
        <f>nr_co!J51</f>
        <v>0</v>
      </c>
      <c r="H51" s="31">
        <f>nr_co!K51</f>
        <v>0</v>
      </c>
      <c r="I51" s="31">
        <f>nr_co!L51</f>
        <v>0</v>
      </c>
      <c r="J51" s="31">
        <f>nr_co!M51</f>
        <v>0</v>
      </c>
      <c r="K51" s="31">
        <f>nr_co!N51</f>
        <v>0</v>
      </c>
      <c r="L51" s="31">
        <f>nr_co!O51</f>
        <v>0</v>
      </c>
      <c r="M51" s="31">
        <f>nr_co!P51</f>
        <v>0</v>
      </c>
      <c r="N51" s="31">
        <f>nr_co!Q51</f>
        <v>0</v>
      </c>
      <c r="O51" s="31">
        <f>nr_co!R51</f>
        <v>0</v>
      </c>
      <c r="P51" s="31">
        <f>nr_co!S51</f>
        <v>0</v>
      </c>
      <c r="Q51" s="31">
        <f>nr_co!T51</f>
        <v>0</v>
      </c>
    </row>
    <row r="52" spans="1:17" ht="15">
      <c r="A52" s="14" t="str">
        <f>nr_co!D52</f>
        <v>Atlantic</v>
      </c>
      <c r="B52" s="14" t="str">
        <f>nr_co!E52</f>
        <v>Ventnor City</v>
      </c>
      <c r="C52" s="31">
        <f>nr_co!F52</f>
        <v>2596</v>
      </c>
      <c r="D52" s="31">
        <f>nr_co!G52</f>
        <v>0</v>
      </c>
      <c r="E52" s="31">
        <f>nr_co!H52</f>
        <v>0</v>
      </c>
      <c r="F52" s="31">
        <f>nr_co!I52</f>
        <v>0</v>
      </c>
      <c r="G52" s="31">
        <f>nr_co!J52</f>
        <v>0</v>
      </c>
      <c r="H52" s="31">
        <f>nr_co!K52</f>
        <v>0</v>
      </c>
      <c r="I52" s="31">
        <f>nr_co!L52</f>
        <v>0</v>
      </c>
      <c r="J52" s="31">
        <f>nr_co!M52</f>
        <v>0</v>
      </c>
      <c r="K52" s="31">
        <f>nr_co!N52</f>
        <v>0</v>
      </c>
      <c r="L52" s="31">
        <f>nr_co!O52</f>
        <v>0</v>
      </c>
      <c r="M52" s="31">
        <f>nr_co!P52</f>
        <v>0</v>
      </c>
      <c r="N52" s="31">
        <f>nr_co!Q52</f>
        <v>0</v>
      </c>
      <c r="O52" s="31">
        <f>nr_co!R52</f>
        <v>0</v>
      </c>
      <c r="P52" s="31">
        <f>nr_co!S52</f>
        <v>0</v>
      </c>
      <c r="Q52" s="31">
        <f>nr_co!T52</f>
        <v>3970</v>
      </c>
    </row>
    <row r="53" spans="1:17" ht="15">
      <c r="A53" s="14" t="str">
        <f>nr_co!D53</f>
        <v>Atlantic</v>
      </c>
      <c r="B53" s="14" t="str">
        <f>nr_co!E53</f>
        <v>Weymouth Township</v>
      </c>
      <c r="C53" s="31">
        <f>nr_co!F53</f>
        <v>0</v>
      </c>
      <c r="D53" s="31">
        <f>nr_co!G53</f>
        <v>0</v>
      </c>
      <c r="E53" s="31">
        <f>nr_co!H53</f>
        <v>0</v>
      </c>
      <c r="F53" s="31">
        <f>nr_co!I53</f>
        <v>0</v>
      </c>
      <c r="G53" s="31">
        <f>nr_co!J53</f>
        <v>0</v>
      </c>
      <c r="H53" s="31">
        <f>nr_co!K53</f>
        <v>0</v>
      </c>
      <c r="I53" s="31">
        <f>nr_co!L53</f>
        <v>0</v>
      </c>
      <c r="J53" s="31">
        <f>nr_co!M53</f>
        <v>0</v>
      </c>
      <c r="K53" s="31">
        <f>nr_co!N53</f>
        <v>0</v>
      </c>
      <c r="L53" s="31">
        <f>nr_co!O53</f>
        <v>0</v>
      </c>
      <c r="M53" s="31">
        <f>nr_co!P53</f>
        <v>0</v>
      </c>
      <c r="N53" s="31">
        <f>nr_co!Q53</f>
        <v>0</v>
      </c>
      <c r="O53" s="31">
        <f>nr_co!R53</f>
        <v>0</v>
      </c>
      <c r="P53" s="31">
        <f>nr_co!S53</f>
        <v>1081</v>
      </c>
      <c r="Q53" s="31">
        <f>nr_co!T53</f>
        <v>2547</v>
      </c>
    </row>
    <row r="54" spans="1:17" ht="15">
      <c r="A54" s="14" t="str">
        <f>nr_co!D54</f>
        <v>Bergen</v>
      </c>
      <c r="B54" s="14" t="str">
        <f>nr_co!E54</f>
        <v>Allendale Borough</v>
      </c>
      <c r="C54" s="31">
        <f>nr_co!F54</f>
        <v>9424</v>
      </c>
      <c r="D54" s="31">
        <f>nr_co!G54</f>
        <v>0</v>
      </c>
      <c r="E54" s="31">
        <f>nr_co!H54</f>
        <v>0</v>
      </c>
      <c r="F54" s="31">
        <f>nr_co!I54</f>
        <v>0</v>
      </c>
      <c r="G54" s="31">
        <f>nr_co!J54</f>
        <v>0</v>
      </c>
      <c r="H54" s="31">
        <f>nr_co!K54</f>
        <v>0</v>
      </c>
      <c r="I54" s="31">
        <f>nr_co!L54</f>
        <v>0</v>
      </c>
      <c r="J54" s="31">
        <f>nr_co!M54</f>
        <v>0</v>
      </c>
      <c r="K54" s="31">
        <f>nr_co!N54</f>
        <v>0</v>
      </c>
      <c r="L54" s="31">
        <f>nr_co!O54</f>
        <v>0</v>
      </c>
      <c r="M54" s="31">
        <f>nr_co!P54</f>
        <v>0</v>
      </c>
      <c r="N54" s="31">
        <f>nr_co!Q54</f>
        <v>0</v>
      </c>
      <c r="O54" s="31">
        <f>nr_co!R54</f>
        <v>0</v>
      </c>
      <c r="P54" s="31">
        <f>nr_co!S54</f>
        <v>0</v>
      </c>
      <c r="Q54" s="31">
        <f>nr_co!T54</f>
        <v>0</v>
      </c>
    </row>
    <row r="55" spans="1:17" ht="15">
      <c r="A55" s="14" t="str">
        <f>nr_co!D55</f>
        <v>Bergen</v>
      </c>
      <c r="B55" s="14" t="str">
        <f>nr_co!E55</f>
        <v>Alpine Borough</v>
      </c>
      <c r="C55" s="31">
        <f>nr_co!F55</f>
        <v>0</v>
      </c>
      <c r="D55" s="31">
        <f>nr_co!G55</f>
        <v>0</v>
      </c>
      <c r="E55" s="31">
        <f>nr_co!H55</f>
        <v>0</v>
      </c>
      <c r="F55" s="31">
        <f>nr_co!I55</f>
        <v>0</v>
      </c>
      <c r="G55" s="31">
        <f>nr_co!J55</f>
        <v>0</v>
      </c>
      <c r="H55" s="31">
        <f>nr_co!K55</f>
        <v>0</v>
      </c>
      <c r="I55" s="31">
        <f>nr_co!L55</f>
        <v>0</v>
      </c>
      <c r="J55" s="31">
        <f>nr_co!M55</f>
        <v>0</v>
      </c>
      <c r="K55" s="31">
        <f>nr_co!N55</f>
        <v>0</v>
      </c>
      <c r="L55" s="31">
        <f>nr_co!O55</f>
        <v>0</v>
      </c>
      <c r="M55" s="31">
        <f>nr_co!P55</f>
        <v>0</v>
      </c>
      <c r="N55" s="31">
        <f>nr_co!Q55</f>
        <v>0</v>
      </c>
      <c r="O55" s="31">
        <f>nr_co!R55</f>
        <v>0</v>
      </c>
      <c r="P55" s="31">
        <f>nr_co!S55</f>
        <v>0</v>
      </c>
      <c r="Q55" s="31">
        <f>nr_co!T55</f>
        <v>719</v>
      </c>
    </row>
    <row r="56" spans="1:17" ht="15">
      <c r="A56" s="14" t="str">
        <f>nr_co!D56</f>
        <v>Bergen</v>
      </c>
      <c r="B56" s="14" t="str">
        <f>nr_co!E56</f>
        <v>Bergenfield Borough</v>
      </c>
      <c r="C56" s="31">
        <f>nr_co!F56</f>
        <v>0</v>
      </c>
      <c r="D56" s="31">
        <f>nr_co!G56</f>
        <v>0</v>
      </c>
      <c r="E56" s="31">
        <f>nr_co!H56</f>
        <v>0</v>
      </c>
      <c r="F56" s="31">
        <f>nr_co!I56</f>
        <v>0</v>
      </c>
      <c r="G56" s="31">
        <f>nr_co!J56</f>
        <v>0</v>
      </c>
      <c r="H56" s="31">
        <f>nr_co!K56</f>
        <v>0</v>
      </c>
      <c r="I56" s="31">
        <f>nr_co!L56</f>
        <v>0</v>
      </c>
      <c r="J56" s="31">
        <f>nr_co!M56</f>
        <v>0</v>
      </c>
      <c r="K56" s="31">
        <f>nr_co!N56</f>
        <v>0</v>
      </c>
      <c r="L56" s="31">
        <f>nr_co!O56</f>
        <v>0</v>
      </c>
      <c r="M56" s="31">
        <f>nr_co!P56</f>
        <v>0</v>
      </c>
      <c r="N56" s="31">
        <f>nr_co!Q56</f>
        <v>0</v>
      </c>
      <c r="O56" s="31">
        <f>nr_co!R56</f>
        <v>0</v>
      </c>
      <c r="P56" s="31">
        <f>nr_co!S56</f>
        <v>0</v>
      </c>
      <c r="Q56" s="31">
        <f>nr_co!T56</f>
        <v>0</v>
      </c>
    </row>
    <row r="57" spans="1:17" ht="15">
      <c r="A57" s="14" t="str">
        <f>nr_co!D57</f>
        <v>Bergen</v>
      </c>
      <c r="B57" s="14" t="str">
        <f>nr_co!E57</f>
        <v>Bogota Borough</v>
      </c>
      <c r="C57" s="31">
        <f>nr_co!F57</f>
        <v>0</v>
      </c>
      <c r="D57" s="31">
        <f>nr_co!G57</f>
        <v>0</v>
      </c>
      <c r="E57" s="31">
        <f>nr_co!H57</f>
        <v>0</v>
      </c>
      <c r="F57" s="31">
        <f>nr_co!I57</f>
        <v>0</v>
      </c>
      <c r="G57" s="31">
        <f>nr_co!J57</f>
        <v>0</v>
      </c>
      <c r="H57" s="31">
        <f>nr_co!K57</f>
        <v>0</v>
      </c>
      <c r="I57" s="31">
        <f>nr_co!L57</f>
        <v>0</v>
      </c>
      <c r="J57" s="31">
        <f>nr_co!M57</f>
        <v>54015</v>
      </c>
      <c r="K57" s="31">
        <f>nr_co!N57</f>
        <v>0</v>
      </c>
      <c r="L57" s="31">
        <f>nr_co!O57</f>
        <v>0</v>
      </c>
      <c r="M57" s="31">
        <f>nr_co!P57</f>
        <v>0</v>
      </c>
      <c r="N57" s="31">
        <f>nr_co!Q57</f>
        <v>0</v>
      </c>
      <c r="O57" s="31">
        <f>nr_co!R57</f>
        <v>0</v>
      </c>
      <c r="P57" s="31">
        <f>nr_co!S57</f>
        <v>0</v>
      </c>
      <c r="Q57" s="31">
        <f>nr_co!T57</f>
        <v>0</v>
      </c>
    </row>
    <row r="58" spans="1:17" ht="15">
      <c r="A58" s="14" t="str">
        <f>nr_co!D58</f>
        <v>Bergen</v>
      </c>
      <c r="B58" s="14" t="str">
        <f>nr_co!E58</f>
        <v>Carlstadt Borough</v>
      </c>
      <c r="C58" s="31">
        <f>nr_co!F58</f>
        <v>0</v>
      </c>
      <c r="D58" s="31">
        <f>nr_co!G58</f>
        <v>0</v>
      </c>
      <c r="E58" s="31">
        <f>nr_co!H58</f>
        <v>0</v>
      </c>
      <c r="F58" s="31">
        <f>nr_co!I58</f>
        <v>0</v>
      </c>
      <c r="G58" s="31">
        <f>nr_co!J58</f>
        <v>0</v>
      </c>
      <c r="H58" s="31">
        <f>nr_co!K58</f>
        <v>0</v>
      </c>
      <c r="I58" s="31">
        <f>nr_co!L58</f>
        <v>0</v>
      </c>
      <c r="J58" s="31">
        <f>nr_co!M58</f>
        <v>0</v>
      </c>
      <c r="K58" s="31">
        <f>nr_co!N58</f>
        <v>360000</v>
      </c>
      <c r="L58" s="31">
        <f>nr_co!O58</f>
        <v>0</v>
      </c>
      <c r="M58" s="31">
        <f>nr_co!P58</f>
        <v>0</v>
      </c>
      <c r="N58" s="31">
        <f>nr_co!Q58</f>
        <v>0</v>
      </c>
      <c r="O58" s="31">
        <f>nr_co!R58</f>
        <v>0</v>
      </c>
      <c r="P58" s="31">
        <f>nr_co!S58</f>
        <v>0</v>
      </c>
      <c r="Q58" s="31">
        <f>nr_co!T58</f>
        <v>0</v>
      </c>
    </row>
    <row r="59" spans="1:17" ht="15">
      <c r="A59" s="14" t="str">
        <f>nr_co!D59</f>
        <v>Bergen</v>
      </c>
      <c r="B59" s="14" t="str">
        <f>nr_co!E59</f>
        <v>Cliffside Park Borough</v>
      </c>
      <c r="C59" s="31">
        <f>nr_co!F59</f>
        <v>0</v>
      </c>
      <c r="D59" s="31">
        <f>nr_co!G59</f>
        <v>0</v>
      </c>
      <c r="E59" s="31">
        <f>nr_co!H59</f>
        <v>0</v>
      </c>
      <c r="F59" s="31">
        <f>nr_co!I59</f>
        <v>0</v>
      </c>
      <c r="G59" s="31">
        <f>nr_co!J59</f>
        <v>0</v>
      </c>
      <c r="H59" s="31">
        <f>nr_co!K59</f>
        <v>0</v>
      </c>
      <c r="I59" s="31">
        <f>nr_co!L59</f>
        <v>0</v>
      </c>
      <c r="J59" s="31">
        <f>nr_co!M59</f>
        <v>23817</v>
      </c>
      <c r="K59" s="31">
        <f>nr_co!N59</f>
        <v>0</v>
      </c>
      <c r="L59" s="31">
        <f>nr_co!O59</f>
        <v>0</v>
      </c>
      <c r="M59" s="31">
        <f>nr_co!P59</f>
        <v>0</v>
      </c>
      <c r="N59" s="31">
        <f>nr_co!Q59</f>
        <v>0</v>
      </c>
      <c r="O59" s="31">
        <f>nr_co!R59</f>
        <v>0</v>
      </c>
      <c r="P59" s="31">
        <f>nr_co!S59</f>
        <v>6716</v>
      </c>
      <c r="Q59" s="31">
        <f>nr_co!T59</f>
        <v>0</v>
      </c>
    </row>
    <row r="60" spans="1:17" ht="15">
      <c r="A60" s="14" t="str">
        <f>nr_co!D60</f>
        <v>Bergen</v>
      </c>
      <c r="B60" s="14" t="str">
        <f>nr_co!E60</f>
        <v>Closter Borough</v>
      </c>
      <c r="C60" s="31">
        <f>nr_co!F60</f>
        <v>0</v>
      </c>
      <c r="D60" s="31">
        <f>nr_co!G60</f>
        <v>0</v>
      </c>
      <c r="E60" s="31">
        <f>nr_co!H60</f>
        <v>0</v>
      </c>
      <c r="F60" s="31">
        <f>nr_co!I60</f>
        <v>0</v>
      </c>
      <c r="G60" s="31">
        <f>nr_co!J60</f>
        <v>0</v>
      </c>
      <c r="H60" s="31">
        <f>nr_co!K60</f>
        <v>0</v>
      </c>
      <c r="I60" s="31">
        <f>nr_co!L60</f>
        <v>0</v>
      </c>
      <c r="J60" s="31">
        <f>nr_co!M60</f>
        <v>0</v>
      </c>
      <c r="K60" s="31">
        <f>nr_co!N60</f>
        <v>0</v>
      </c>
      <c r="L60" s="31">
        <f>nr_co!O60</f>
        <v>0</v>
      </c>
      <c r="M60" s="31">
        <f>nr_co!P60</f>
        <v>0</v>
      </c>
      <c r="N60" s="31">
        <f>nr_co!Q60</f>
        <v>0</v>
      </c>
      <c r="O60" s="31">
        <f>nr_co!R60</f>
        <v>13208</v>
      </c>
      <c r="P60" s="31">
        <f>nr_co!S60</f>
        <v>0</v>
      </c>
      <c r="Q60" s="31">
        <f>nr_co!T60</f>
        <v>516</v>
      </c>
    </row>
    <row r="61" spans="1:17" ht="15">
      <c r="A61" s="14" t="str">
        <f>nr_co!D61</f>
        <v>Bergen</v>
      </c>
      <c r="B61" s="14" t="str">
        <f>nr_co!E61</f>
        <v>Cresskill Borough</v>
      </c>
      <c r="C61" s="31">
        <f>nr_co!F61</f>
        <v>0</v>
      </c>
      <c r="D61" s="31">
        <f>nr_co!G61</f>
        <v>0</v>
      </c>
      <c r="E61" s="31">
        <f>nr_co!H61</f>
        <v>0</v>
      </c>
      <c r="F61" s="31">
        <f>nr_co!I61</f>
        <v>0</v>
      </c>
      <c r="G61" s="31">
        <f>nr_co!J61</f>
        <v>0</v>
      </c>
      <c r="H61" s="31">
        <f>nr_co!K61</f>
        <v>0</v>
      </c>
      <c r="I61" s="31">
        <f>nr_co!L61</f>
        <v>0</v>
      </c>
      <c r="J61" s="31">
        <f>nr_co!M61</f>
        <v>0</v>
      </c>
      <c r="K61" s="31">
        <f>nr_co!N61</f>
        <v>0</v>
      </c>
      <c r="L61" s="31">
        <f>nr_co!O61</f>
        <v>0</v>
      </c>
      <c r="M61" s="31">
        <f>nr_co!P61</f>
        <v>0</v>
      </c>
      <c r="N61" s="31">
        <f>nr_co!Q61</f>
        <v>0</v>
      </c>
      <c r="O61" s="31">
        <f>nr_co!R61</f>
        <v>0</v>
      </c>
      <c r="P61" s="31">
        <f>nr_co!S61</f>
        <v>0</v>
      </c>
      <c r="Q61" s="31">
        <f>nr_co!T61</f>
        <v>240</v>
      </c>
    </row>
    <row r="62" spans="1:17" ht="15">
      <c r="A62" s="14" t="str">
        <f>nr_co!D62</f>
        <v>Bergen</v>
      </c>
      <c r="B62" s="14" t="str">
        <f>nr_co!E62</f>
        <v>Demarest Borough</v>
      </c>
      <c r="C62" s="31">
        <f>nr_co!F62</f>
        <v>0</v>
      </c>
      <c r="D62" s="31">
        <f>nr_co!G62</f>
        <v>0</v>
      </c>
      <c r="E62" s="31">
        <f>nr_co!H62</f>
        <v>0</v>
      </c>
      <c r="F62" s="31">
        <f>nr_co!I62</f>
        <v>0</v>
      </c>
      <c r="G62" s="31">
        <f>nr_co!J62</f>
        <v>0</v>
      </c>
      <c r="H62" s="31">
        <f>nr_co!K62</f>
        <v>0</v>
      </c>
      <c r="I62" s="31">
        <f>nr_co!L62</f>
        <v>0</v>
      </c>
      <c r="J62" s="31">
        <f>nr_co!M62</f>
        <v>0</v>
      </c>
      <c r="K62" s="31">
        <f>nr_co!N62</f>
        <v>0</v>
      </c>
      <c r="L62" s="31">
        <f>nr_co!O62</f>
        <v>0</v>
      </c>
      <c r="M62" s="31">
        <f>nr_co!P62</f>
        <v>0</v>
      </c>
      <c r="N62" s="31">
        <f>nr_co!Q62</f>
        <v>0</v>
      </c>
      <c r="O62" s="31">
        <f>nr_co!R62</f>
        <v>0</v>
      </c>
      <c r="P62" s="31">
        <f>nr_co!S62</f>
        <v>0</v>
      </c>
      <c r="Q62" s="31">
        <f>nr_co!T62</f>
        <v>0</v>
      </c>
    </row>
    <row r="63" spans="1:17" ht="15">
      <c r="A63" s="14" t="str">
        <f>nr_co!D63</f>
        <v>Bergen</v>
      </c>
      <c r="B63" s="14" t="str">
        <f>nr_co!E63</f>
        <v>Dumont Borough</v>
      </c>
      <c r="C63" s="31">
        <f>nr_co!F63</f>
        <v>29950</v>
      </c>
      <c r="D63" s="31">
        <f>nr_co!G63</f>
        <v>2</v>
      </c>
      <c r="E63" s="31">
        <f>nr_co!H63</f>
        <v>0</v>
      </c>
      <c r="F63" s="31">
        <f>nr_co!I63</f>
        <v>0</v>
      </c>
      <c r="G63" s="31">
        <f>nr_co!J63</f>
        <v>0</v>
      </c>
      <c r="H63" s="31">
        <f>nr_co!K63</f>
        <v>0</v>
      </c>
      <c r="I63" s="31">
        <f>nr_co!L63</f>
        <v>0</v>
      </c>
      <c r="J63" s="31">
        <f>nr_co!M63</f>
        <v>76942</v>
      </c>
      <c r="K63" s="31">
        <f>nr_co!N63</f>
        <v>0</v>
      </c>
      <c r="L63" s="31">
        <f>nr_co!O63</f>
        <v>0</v>
      </c>
      <c r="M63" s="31">
        <f>nr_co!P63</f>
        <v>0</v>
      </c>
      <c r="N63" s="31">
        <f>nr_co!Q63</f>
        <v>0</v>
      </c>
      <c r="O63" s="31">
        <f>nr_co!R63</f>
        <v>0</v>
      </c>
      <c r="P63" s="31">
        <f>nr_co!S63</f>
        <v>0</v>
      </c>
      <c r="Q63" s="31">
        <f>nr_co!T63</f>
        <v>0</v>
      </c>
    </row>
    <row r="64" spans="1:17" ht="15">
      <c r="A64" s="14" t="str">
        <f>nr_co!D64</f>
        <v>Bergen</v>
      </c>
      <c r="B64" s="14" t="str">
        <f>nr_co!E64</f>
        <v>Elmwood Park Borough</v>
      </c>
      <c r="C64" s="31">
        <f>nr_co!F64</f>
        <v>0</v>
      </c>
      <c r="D64" s="31">
        <f>nr_co!G64</f>
        <v>0</v>
      </c>
      <c r="E64" s="31">
        <f>nr_co!H64</f>
        <v>0</v>
      </c>
      <c r="F64" s="31">
        <f>nr_co!I64</f>
        <v>0</v>
      </c>
      <c r="G64" s="31">
        <f>nr_co!J64</f>
        <v>0</v>
      </c>
      <c r="H64" s="31">
        <f>nr_co!K64</f>
        <v>0</v>
      </c>
      <c r="I64" s="31">
        <f>nr_co!L64</f>
        <v>0</v>
      </c>
      <c r="J64" s="31">
        <f>nr_co!M64</f>
        <v>0</v>
      </c>
      <c r="K64" s="31">
        <f>nr_co!N64</f>
        <v>0</v>
      </c>
      <c r="L64" s="31">
        <f>nr_co!O64</f>
        <v>0</v>
      </c>
      <c r="M64" s="31">
        <f>nr_co!P64</f>
        <v>0</v>
      </c>
      <c r="N64" s="31">
        <f>nr_co!Q64</f>
        <v>0</v>
      </c>
      <c r="O64" s="31">
        <f>nr_co!R64</f>
        <v>0</v>
      </c>
      <c r="P64" s="31">
        <f>nr_co!S64</f>
        <v>0</v>
      </c>
      <c r="Q64" s="31">
        <f>nr_co!T64</f>
        <v>0</v>
      </c>
    </row>
    <row r="65" spans="1:17" ht="15">
      <c r="A65" s="14" t="str">
        <f>nr_co!D65</f>
        <v>Bergen</v>
      </c>
      <c r="B65" s="14" t="str">
        <f>nr_co!E65</f>
        <v>East Rutherford Borough</v>
      </c>
      <c r="C65" s="31">
        <f>nr_co!F65</f>
        <v>0</v>
      </c>
      <c r="D65" s="31">
        <f>nr_co!G65</f>
        <v>0</v>
      </c>
      <c r="E65" s="31">
        <f>nr_co!H65</f>
        <v>0</v>
      </c>
      <c r="F65" s="31">
        <f>nr_co!I65</f>
        <v>0</v>
      </c>
      <c r="G65" s="31">
        <f>nr_co!J65</f>
        <v>700</v>
      </c>
      <c r="H65" s="31">
        <f>nr_co!K65</f>
        <v>0</v>
      </c>
      <c r="I65" s="31">
        <f>nr_co!L65</f>
        <v>0</v>
      </c>
      <c r="J65" s="31">
        <f>nr_co!M65</f>
        <v>321593</v>
      </c>
      <c r="K65" s="31">
        <f>nr_co!N65</f>
        <v>0</v>
      </c>
      <c r="L65" s="31">
        <f>nr_co!O65</f>
        <v>0</v>
      </c>
      <c r="M65" s="31">
        <f>nr_co!P65</f>
        <v>3658</v>
      </c>
      <c r="N65" s="31">
        <f>nr_co!Q65</f>
        <v>0</v>
      </c>
      <c r="O65" s="31">
        <f>nr_co!R65</f>
        <v>0</v>
      </c>
      <c r="P65" s="31">
        <f>nr_co!S65</f>
        <v>138000</v>
      </c>
      <c r="Q65" s="31">
        <f>nr_co!T65</f>
        <v>720</v>
      </c>
    </row>
    <row r="66" spans="1:17" ht="15">
      <c r="A66" s="14" t="str">
        <f>nr_co!D66</f>
        <v>Bergen</v>
      </c>
      <c r="B66" s="14" t="str">
        <f>nr_co!E66</f>
        <v>Edgewater Borough</v>
      </c>
      <c r="C66" s="31">
        <f>nr_co!F66</f>
        <v>0</v>
      </c>
      <c r="D66" s="31">
        <f>nr_co!G66</f>
        <v>0</v>
      </c>
      <c r="E66" s="31">
        <f>nr_co!H66</f>
        <v>0</v>
      </c>
      <c r="F66" s="31">
        <f>nr_co!I66</f>
        <v>0</v>
      </c>
      <c r="G66" s="31">
        <f>nr_co!J66</f>
        <v>0</v>
      </c>
      <c r="H66" s="31">
        <f>nr_co!K66</f>
        <v>0</v>
      </c>
      <c r="I66" s="31">
        <f>nr_co!L66</f>
        <v>0</v>
      </c>
      <c r="J66" s="31">
        <f>nr_co!M66</f>
        <v>76053</v>
      </c>
      <c r="K66" s="31">
        <f>nr_co!N66</f>
        <v>0</v>
      </c>
      <c r="L66" s="31">
        <f>nr_co!O66</f>
        <v>0</v>
      </c>
      <c r="M66" s="31">
        <f>nr_co!P66</f>
        <v>0</v>
      </c>
      <c r="N66" s="31">
        <f>nr_co!Q66</f>
        <v>0</v>
      </c>
      <c r="O66" s="31">
        <f>nr_co!R66</f>
        <v>0</v>
      </c>
      <c r="P66" s="31">
        <f>nr_co!S66</f>
        <v>0</v>
      </c>
      <c r="Q66" s="31">
        <f>nr_co!T66</f>
        <v>0</v>
      </c>
    </row>
    <row r="67" spans="1:17" ht="15">
      <c r="A67" s="14" t="str">
        <f>nr_co!D67</f>
        <v>Bergen</v>
      </c>
      <c r="B67" s="14" t="str">
        <f>nr_co!E67</f>
        <v>Emerson Borough</v>
      </c>
      <c r="C67" s="31">
        <f>nr_co!F67</f>
        <v>0</v>
      </c>
      <c r="D67" s="31">
        <f>nr_co!G67</f>
        <v>0</v>
      </c>
      <c r="E67" s="31">
        <f>nr_co!H67</f>
        <v>0</v>
      </c>
      <c r="F67" s="31">
        <f>nr_co!I67</f>
        <v>0</v>
      </c>
      <c r="G67" s="31">
        <f>nr_co!J67</f>
        <v>0</v>
      </c>
      <c r="H67" s="31">
        <f>nr_co!K67</f>
        <v>0</v>
      </c>
      <c r="I67" s="31">
        <f>nr_co!L67</f>
        <v>0</v>
      </c>
      <c r="J67" s="31">
        <f>nr_co!M67</f>
        <v>0</v>
      </c>
      <c r="K67" s="31">
        <f>nr_co!N67</f>
        <v>0</v>
      </c>
      <c r="L67" s="31">
        <f>nr_co!O67</f>
        <v>0</v>
      </c>
      <c r="M67" s="31">
        <f>nr_co!P67</f>
        <v>0</v>
      </c>
      <c r="N67" s="31">
        <f>nr_co!Q67</f>
        <v>0</v>
      </c>
      <c r="O67" s="31">
        <f>nr_co!R67</f>
        <v>0</v>
      </c>
      <c r="P67" s="31">
        <f>nr_co!S67</f>
        <v>0</v>
      </c>
      <c r="Q67" s="31">
        <f>nr_co!T67</f>
        <v>0</v>
      </c>
    </row>
    <row r="68" spans="1:17" ht="15">
      <c r="A68" s="14" t="str">
        <f>nr_co!D68</f>
        <v>Bergen</v>
      </c>
      <c r="B68" s="14" t="str">
        <f>nr_co!E68</f>
        <v>Englewood City</v>
      </c>
      <c r="C68" s="31">
        <f>nr_co!F68</f>
        <v>0</v>
      </c>
      <c r="D68" s="31">
        <f>nr_co!G68</f>
        <v>0</v>
      </c>
      <c r="E68" s="31">
        <f>nr_co!H68</f>
        <v>0</v>
      </c>
      <c r="F68" s="31">
        <f>nr_co!I68</f>
        <v>0</v>
      </c>
      <c r="G68" s="31">
        <f>nr_co!J68</f>
        <v>0</v>
      </c>
      <c r="H68" s="31">
        <f>nr_co!K68</f>
        <v>0</v>
      </c>
      <c r="I68" s="31">
        <f>nr_co!L68</f>
        <v>0</v>
      </c>
      <c r="J68" s="31">
        <f>nr_co!M68</f>
        <v>0</v>
      </c>
      <c r="K68" s="31">
        <f>nr_co!N68</f>
        <v>112500</v>
      </c>
      <c r="L68" s="31">
        <f>nr_co!O68</f>
        <v>0</v>
      </c>
      <c r="M68" s="31">
        <f>nr_co!P68</f>
        <v>0</v>
      </c>
      <c r="N68" s="31">
        <f>nr_co!Q68</f>
        <v>0</v>
      </c>
      <c r="O68" s="31">
        <f>nr_co!R68</f>
        <v>0</v>
      </c>
      <c r="P68" s="31">
        <f>nr_co!S68</f>
        <v>33936</v>
      </c>
      <c r="Q68" s="31">
        <f>nr_co!T68</f>
        <v>0</v>
      </c>
    </row>
    <row r="69" spans="1:17" ht="15">
      <c r="A69" s="14" t="str">
        <f>nr_co!D69</f>
        <v>Bergen</v>
      </c>
      <c r="B69" s="14" t="str">
        <f>nr_co!E69</f>
        <v>Englewood Cliffs Borough</v>
      </c>
      <c r="C69" s="31">
        <f>nr_co!F69</f>
        <v>0</v>
      </c>
      <c r="D69" s="31">
        <f>nr_co!G69</f>
        <v>0</v>
      </c>
      <c r="E69" s="31">
        <f>nr_co!H69</f>
        <v>0</v>
      </c>
      <c r="F69" s="31">
        <f>nr_co!I69</f>
        <v>0</v>
      </c>
      <c r="G69" s="31">
        <f>nr_co!J69</f>
        <v>0</v>
      </c>
      <c r="H69" s="31">
        <f>nr_co!K69</f>
        <v>0</v>
      </c>
      <c r="I69" s="31">
        <f>nr_co!L69</f>
        <v>0</v>
      </c>
      <c r="J69" s="31">
        <f>nr_co!M69</f>
        <v>0</v>
      </c>
      <c r="K69" s="31">
        <f>nr_co!N69</f>
        <v>0</v>
      </c>
      <c r="L69" s="31">
        <f>nr_co!O69</f>
        <v>0</v>
      </c>
      <c r="M69" s="31">
        <f>nr_co!P69</f>
        <v>0</v>
      </c>
      <c r="N69" s="31">
        <f>nr_co!Q69</f>
        <v>0</v>
      </c>
      <c r="O69" s="31">
        <f>nr_co!R69</f>
        <v>0</v>
      </c>
      <c r="P69" s="31">
        <f>nr_co!S69</f>
        <v>0</v>
      </c>
      <c r="Q69" s="31">
        <f>nr_co!T69</f>
        <v>0</v>
      </c>
    </row>
    <row r="70" spans="1:17" ht="15">
      <c r="A70" s="14" t="str">
        <f>nr_co!D70</f>
        <v>Bergen</v>
      </c>
      <c r="B70" s="14" t="str">
        <f>nr_co!E70</f>
        <v>Fair Lawn Borough</v>
      </c>
      <c r="C70" s="31">
        <f>nr_co!F70</f>
        <v>45687</v>
      </c>
      <c r="D70" s="31">
        <f>nr_co!G70</f>
        <v>0</v>
      </c>
      <c r="E70" s="31">
        <f>nr_co!H70</f>
        <v>0</v>
      </c>
      <c r="F70" s="31">
        <f>nr_co!I70</f>
        <v>0</v>
      </c>
      <c r="G70" s="31">
        <f>nr_co!J70</f>
        <v>0</v>
      </c>
      <c r="H70" s="31">
        <f>nr_co!K70</f>
        <v>0</v>
      </c>
      <c r="I70" s="31">
        <f>nr_co!L70</f>
        <v>0</v>
      </c>
      <c r="J70" s="31">
        <f>nr_co!M70</f>
        <v>32192</v>
      </c>
      <c r="K70" s="31">
        <f>nr_co!N70</f>
        <v>0</v>
      </c>
      <c r="L70" s="31">
        <f>nr_co!O70</f>
        <v>28346</v>
      </c>
      <c r="M70" s="31">
        <f>nr_co!P70</f>
        <v>0</v>
      </c>
      <c r="N70" s="31">
        <f>nr_co!Q70</f>
        <v>0</v>
      </c>
      <c r="O70" s="31">
        <f>nr_co!R70</f>
        <v>6800</v>
      </c>
      <c r="P70" s="31">
        <f>nr_co!S70</f>
        <v>0</v>
      </c>
      <c r="Q70" s="31">
        <f>nr_co!T70</f>
        <v>2112</v>
      </c>
    </row>
    <row r="71" spans="1:17" ht="15">
      <c r="A71" s="14" t="str">
        <f>nr_co!D71</f>
        <v>Bergen</v>
      </c>
      <c r="B71" s="14" t="str">
        <f>nr_co!E71</f>
        <v>Fairview Borough</v>
      </c>
      <c r="C71" s="31">
        <f>nr_co!F71</f>
        <v>6600</v>
      </c>
      <c r="D71" s="31">
        <f>nr_co!G71</f>
        <v>0</v>
      </c>
      <c r="E71" s="31">
        <f>nr_co!H71</f>
        <v>0</v>
      </c>
      <c r="F71" s="31">
        <f>nr_co!I71</f>
        <v>0</v>
      </c>
      <c r="G71" s="31">
        <f>nr_co!J71</f>
        <v>0</v>
      </c>
      <c r="H71" s="31">
        <f>nr_co!K71</f>
        <v>0</v>
      </c>
      <c r="I71" s="31">
        <f>nr_co!L71</f>
        <v>0</v>
      </c>
      <c r="J71" s="31">
        <f>nr_co!M71</f>
        <v>0</v>
      </c>
      <c r="K71" s="31">
        <f>nr_co!N71</f>
        <v>0</v>
      </c>
      <c r="L71" s="31">
        <f>nr_co!O71</f>
        <v>0</v>
      </c>
      <c r="M71" s="31">
        <f>nr_co!P71</f>
        <v>0</v>
      </c>
      <c r="N71" s="31">
        <f>nr_co!Q71</f>
        <v>0</v>
      </c>
      <c r="O71" s="31">
        <f>nr_co!R71</f>
        <v>0</v>
      </c>
      <c r="P71" s="31">
        <f>nr_co!S71</f>
        <v>0</v>
      </c>
      <c r="Q71" s="31">
        <f>nr_co!T71</f>
        <v>280</v>
      </c>
    </row>
    <row r="72" spans="1:17" ht="15">
      <c r="A72" s="14" t="str">
        <f>nr_co!D72</f>
        <v>Bergen</v>
      </c>
      <c r="B72" s="14" t="str">
        <f>nr_co!E72</f>
        <v>Fort Lee Borough</v>
      </c>
      <c r="C72" s="31">
        <f>nr_co!F72</f>
        <v>0</v>
      </c>
      <c r="D72" s="31">
        <f>nr_co!G72</f>
        <v>0</v>
      </c>
      <c r="E72" s="31">
        <f>nr_co!H72</f>
        <v>0</v>
      </c>
      <c r="F72" s="31">
        <f>nr_co!I72</f>
        <v>0</v>
      </c>
      <c r="G72" s="31">
        <f>nr_co!J72</f>
        <v>0</v>
      </c>
      <c r="H72" s="31">
        <f>nr_co!K72</f>
        <v>0</v>
      </c>
      <c r="I72" s="31">
        <f>nr_co!L72</f>
        <v>0</v>
      </c>
      <c r="J72" s="31">
        <f>nr_co!M72</f>
        <v>0</v>
      </c>
      <c r="K72" s="31">
        <f>nr_co!N72</f>
        <v>0</v>
      </c>
      <c r="L72" s="31">
        <f>nr_co!O72</f>
        <v>0</v>
      </c>
      <c r="M72" s="31">
        <f>nr_co!P72</f>
        <v>0</v>
      </c>
      <c r="N72" s="31">
        <f>nr_co!Q72</f>
        <v>0</v>
      </c>
      <c r="O72" s="31">
        <f>nr_co!R72</f>
        <v>0</v>
      </c>
      <c r="P72" s="31">
        <f>nr_co!S72</f>
        <v>0</v>
      </c>
      <c r="Q72" s="31">
        <f>nr_co!T72</f>
        <v>0</v>
      </c>
    </row>
    <row r="73" spans="1:17" ht="15">
      <c r="A73" s="14" t="str">
        <f>nr_co!D73</f>
        <v>Bergen</v>
      </c>
      <c r="B73" s="14" t="str">
        <f>nr_co!E73</f>
        <v>Franklin Lakes Borough</v>
      </c>
      <c r="C73" s="31">
        <f>nr_co!F73</f>
        <v>0</v>
      </c>
      <c r="D73" s="31">
        <f>nr_co!G73</f>
        <v>0</v>
      </c>
      <c r="E73" s="31">
        <f>nr_co!H73</f>
        <v>0</v>
      </c>
      <c r="F73" s="31">
        <f>nr_co!I73</f>
        <v>0</v>
      </c>
      <c r="G73" s="31">
        <f>nr_co!J73</f>
        <v>0</v>
      </c>
      <c r="H73" s="31">
        <f>nr_co!K73</f>
        <v>0</v>
      </c>
      <c r="I73" s="31">
        <f>nr_co!L73</f>
        <v>0</v>
      </c>
      <c r="J73" s="31">
        <f>nr_co!M73</f>
        <v>0</v>
      </c>
      <c r="K73" s="31">
        <f>nr_co!N73</f>
        <v>0</v>
      </c>
      <c r="L73" s="31">
        <f>nr_co!O73</f>
        <v>0</v>
      </c>
      <c r="M73" s="31">
        <f>nr_co!P73</f>
        <v>0</v>
      </c>
      <c r="N73" s="31">
        <f>nr_co!Q73</f>
        <v>0</v>
      </c>
      <c r="O73" s="31">
        <f>nr_co!R73</f>
        <v>94889</v>
      </c>
      <c r="P73" s="31">
        <f>nr_co!S73</f>
        <v>0</v>
      </c>
      <c r="Q73" s="31">
        <f>nr_co!T73</f>
        <v>0</v>
      </c>
    </row>
    <row r="74" spans="1:17" ht="15">
      <c r="A74" s="14" t="str">
        <f>nr_co!D74</f>
        <v>Bergen</v>
      </c>
      <c r="B74" s="14" t="str">
        <f>nr_co!E74</f>
        <v>Garfield City</v>
      </c>
      <c r="C74" s="31">
        <f>nr_co!F74</f>
        <v>0</v>
      </c>
      <c r="D74" s="31">
        <f>nr_co!G74</f>
        <v>0</v>
      </c>
      <c r="E74" s="31">
        <f>nr_co!H74</f>
        <v>0</v>
      </c>
      <c r="F74" s="31">
        <f>nr_co!I74</f>
        <v>0</v>
      </c>
      <c r="G74" s="31">
        <f>nr_co!J74</f>
        <v>0</v>
      </c>
      <c r="H74" s="31">
        <f>nr_co!K74</f>
        <v>0</v>
      </c>
      <c r="I74" s="31">
        <f>nr_co!L74</f>
        <v>0</v>
      </c>
      <c r="J74" s="31">
        <f>nr_co!M74</f>
        <v>26615</v>
      </c>
      <c r="K74" s="31">
        <f>nr_co!N74</f>
        <v>0</v>
      </c>
      <c r="L74" s="31">
        <f>nr_co!O74</f>
        <v>0</v>
      </c>
      <c r="M74" s="31">
        <f>nr_co!P74</f>
        <v>0</v>
      </c>
      <c r="N74" s="31">
        <f>nr_co!Q74</f>
        <v>0</v>
      </c>
      <c r="O74" s="31">
        <f>nr_co!R74</f>
        <v>0</v>
      </c>
      <c r="P74" s="31">
        <f>nr_co!S74</f>
        <v>0</v>
      </c>
      <c r="Q74" s="31">
        <f>nr_co!T74</f>
        <v>672</v>
      </c>
    </row>
    <row r="75" spans="1:17" ht="15">
      <c r="A75" s="14" t="str">
        <f>nr_co!D75</f>
        <v>Bergen</v>
      </c>
      <c r="B75" s="14" t="str">
        <f>nr_co!E75</f>
        <v>Glen Rock Borough</v>
      </c>
      <c r="C75" s="31">
        <f>nr_co!F75</f>
        <v>450</v>
      </c>
      <c r="D75" s="31">
        <f>nr_co!G75</f>
        <v>0</v>
      </c>
      <c r="E75" s="31">
        <f>nr_co!H75</f>
        <v>0</v>
      </c>
      <c r="F75" s="31">
        <f>nr_co!I75</f>
        <v>0</v>
      </c>
      <c r="G75" s="31">
        <f>nr_co!J75</f>
        <v>11976</v>
      </c>
      <c r="H75" s="31">
        <f>nr_co!K75</f>
        <v>0</v>
      </c>
      <c r="I75" s="31">
        <f>nr_co!L75</f>
        <v>0</v>
      </c>
      <c r="J75" s="31">
        <f>nr_co!M75</f>
        <v>0</v>
      </c>
      <c r="K75" s="31">
        <f>nr_co!N75</f>
        <v>0</v>
      </c>
      <c r="L75" s="31">
        <f>nr_co!O75</f>
        <v>0</v>
      </c>
      <c r="M75" s="31">
        <f>nr_co!P75</f>
        <v>0</v>
      </c>
      <c r="N75" s="31">
        <f>nr_co!Q75</f>
        <v>0</v>
      </c>
      <c r="O75" s="31">
        <f>nr_co!R75</f>
        <v>0</v>
      </c>
      <c r="P75" s="31">
        <f>nr_co!S75</f>
        <v>0</v>
      </c>
      <c r="Q75" s="31">
        <f>nr_co!T75</f>
        <v>1245</v>
      </c>
    </row>
    <row r="76" spans="1:17" ht="15">
      <c r="A76" s="14" t="str">
        <f>nr_co!D76</f>
        <v>Bergen</v>
      </c>
      <c r="B76" s="14" t="str">
        <f>nr_co!E76</f>
        <v>Hackensack City</v>
      </c>
      <c r="C76" s="31">
        <f>nr_co!F76</f>
        <v>11870</v>
      </c>
      <c r="D76" s="31">
        <f>nr_co!G76</f>
        <v>0</v>
      </c>
      <c r="E76" s="31">
        <f>nr_co!H76</f>
        <v>0</v>
      </c>
      <c r="F76" s="31">
        <f>nr_co!I76</f>
        <v>0</v>
      </c>
      <c r="G76" s="31">
        <f>nr_co!J76</f>
        <v>0</v>
      </c>
      <c r="H76" s="31">
        <f>nr_co!K76</f>
        <v>0</v>
      </c>
      <c r="I76" s="31">
        <f>nr_co!L76</f>
        <v>0</v>
      </c>
      <c r="J76" s="31">
        <f>nr_co!M76</f>
        <v>0</v>
      </c>
      <c r="K76" s="31">
        <f>nr_co!N76</f>
        <v>0</v>
      </c>
      <c r="L76" s="31">
        <f>nr_co!O76</f>
        <v>0</v>
      </c>
      <c r="M76" s="31">
        <f>nr_co!P76</f>
        <v>0</v>
      </c>
      <c r="N76" s="31">
        <f>nr_co!Q76</f>
        <v>0</v>
      </c>
      <c r="O76" s="31">
        <f>nr_co!R76</f>
        <v>0</v>
      </c>
      <c r="P76" s="31">
        <f>nr_co!S76</f>
        <v>0</v>
      </c>
      <c r="Q76" s="31">
        <f>nr_co!T76</f>
        <v>0</v>
      </c>
    </row>
    <row r="77" spans="1:17" ht="15">
      <c r="A77" s="14" t="str">
        <f>nr_co!D77</f>
        <v>Bergen</v>
      </c>
      <c r="B77" s="14" t="str">
        <f>nr_co!E77</f>
        <v>Harrington Park Borough</v>
      </c>
      <c r="C77" s="31">
        <f>nr_co!F77</f>
        <v>0</v>
      </c>
      <c r="D77" s="31">
        <f>nr_co!G77</f>
        <v>0</v>
      </c>
      <c r="E77" s="31">
        <f>nr_co!H77</f>
        <v>0</v>
      </c>
      <c r="F77" s="31">
        <f>nr_co!I77</f>
        <v>0</v>
      </c>
      <c r="G77" s="31">
        <f>nr_co!J77</f>
        <v>0</v>
      </c>
      <c r="H77" s="31">
        <f>nr_co!K77</f>
        <v>0</v>
      </c>
      <c r="I77" s="31">
        <f>nr_co!L77</f>
        <v>0</v>
      </c>
      <c r="J77" s="31">
        <f>nr_co!M77</f>
        <v>35120</v>
      </c>
      <c r="K77" s="31">
        <f>nr_co!N77</f>
        <v>0</v>
      </c>
      <c r="L77" s="31">
        <f>nr_co!O77</f>
        <v>0</v>
      </c>
      <c r="M77" s="31">
        <f>nr_co!P77</f>
        <v>0</v>
      </c>
      <c r="N77" s="31">
        <f>nr_co!Q77</f>
        <v>0</v>
      </c>
      <c r="O77" s="31">
        <f>nr_co!R77</f>
        <v>0</v>
      </c>
      <c r="P77" s="31">
        <f>nr_co!S77</f>
        <v>0</v>
      </c>
      <c r="Q77" s="31">
        <f>nr_co!T77</f>
        <v>496</v>
      </c>
    </row>
    <row r="78" spans="1:17" ht="15">
      <c r="A78" s="14" t="str">
        <f>nr_co!D78</f>
        <v>Bergen</v>
      </c>
      <c r="B78" s="14" t="str">
        <f>nr_co!E78</f>
        <v>Hasbrouck Heights Borough</v>
      </c>
      <c r="C78" s="31">
        <f>nr_co!F78</f>
        <v>0</v>
      </c>
      <c r="D78" s="31">
        <f>nr_co!G78</f>
        <v>0</v>
      </c>
      <c r="E78" s="31">
        <f>nr_co!H78</f>
        <v>0</v>
      </c>
      <c r="F78" s="31">
        <f>nr_co!I78</f>
        <v>0</v>
      </c>
      <c r="G78" s="31">
        <f>nr_co!J78</f>
        <v>0</v>
      </c>
      <c r="H78" s="31">
        <f>nr_co!K78</f>
        <v>0</v>
      </c>
      <c r="I78" s="31">
        <f>nr_co!L78</f>
        <v>0</v>
      </c>
      <c r="J78" s="31">
        <f>nr_co!M78</f>
        <v>0</v>
      </c>
      <c r="K78" s="31">
        <f>nr_co!N78</f>
        <v>0</v>
      </c>
      <c r="L78" s="31">
        <f>nr_co!O78</f>
        <v>0</v>
      </c>
      <c r="M78" s="31">
        <f>nr_co!P78</f>
        <v>0</v>
      </c>
      <c r="N78" s="31">
        <f>nr_co!Q78</f>
        <v>0</v>
      </c>
      <c r="O78" s="31">
        <f>nr_co!R78</f>
        <v>0</v>
      </c>
      <c r="P78" s="31">
        <f>nr_co!S78</f>
        <v>0</v>
      </c>
      <c r="Q78" s="31">
        <f>nr_co!T78</f>
        <v>0</v>
      </c>
    </row>
    <row r="79" spans="1:17" ht="15">
      <c r="A79" s="14" t="str">
        <f>nr_co!D79</f>
        <v>Bergen</v>
      </c>
      <c r="B79" s="14" t="str">
        <f>nr_co!E79</f>
        <v>Haworth Borough</v>
      </c>
      <c r="C79" s="31">
        <f>nr_co!F79</f>
        <v>0</v>
      </c>
      <c r="D79" s="31">
        <f>nr_co!G79</f>
        <v>0</v>
      </c>
      <c r="E79" s="31">
        <f>nr_co!H79</f>
        <v>0</v>
      </c>
      <c r="F79" s="31">
        <f>nr_co!I79</f>
        <v>0</v>
      </c>
      <c r="G79" s="31">
        <f>nr_co!J79</f>
        <v>0</v>
      </c>
      <c r="H79" s="31">
        <f>nr_co!K79</f>
        <v>0</v>
      </c>
      <c r="I79" s="31">
        <f>nr_co!L79</f>
        <v>0</v>
      </c>
      <c r="J79" s="31">
        <f>nr_co!M79</f>
        <v>0</v>
      </c>
      <c r="K79" s="31">
        <f>nr_co!N79</f>
        <v>0</v>
      </c>
      <c r="L79" s="31">
        <f>nr_co!O79</f>
        <v>0</v>
      </c>
      <c r="M79" s="31">
        <f>nr_co!P79</f>
        <v>0</v>
      </c>
      <c r="N79" s="31">
        <f>nr_co!Q79</f>
        <v>0</v>
      </c>
      <c r="O79" s="31">
        <f>nr_co!R79</f>
        <v>0</v>
      </c>
      <c r="P79" s="31">
        <f>nr_co!S79</f>
        <v>0</v>
      </c>
      <c r="Q79" s="31">
        <f>nr_co!T79</f>
        <v>0</v>
      </c>
    </row>
    <row r="80" spans="1:17" ht="15">
      <c r="A80" s="14" t="str">
        <f>nr_co!D80</f>
        <v>Bergen</v>
      </c>
      <c r="B80" s="14" t="str">
        <f>nr_co!E80</f>
        <v>Hillsdale Borough</v>
      </c>
      <c r="C80" s="31">
        <f>nr_co!F80</f>
        <v>0</v>
      </c>
      <c r="D80" s="31">
        <f>nr_co!G80</f>
        <v>0</v>
      </c>
      <c r="E80" s="31">
        <f>nr_co!H80</f>
        <v>0</v>
      </c>
      <c r="F80" s="31">
        <f>nr_co!I80</f>
        <v>0</v>
      </c>
      <c r="G80" s="31">
        <f>nr_co!J80</f>
        <v>0</v>
      </c>
      <c r="H80" s="31">
        <f>nr_co!K80</f>
        <v>0</v>
      </c>
      <c r="I80" s="31">
        <f>nr_co!L80</f>
        <v>0</v>
      </c>
      <c r="J80" s="31">
        <f>nr_co!M80</f>
        <v>0</v>
      </c>
      <c r="K80" s="31">
        <f>nr_co!N80</f>
        <v>0</v>
      </c>
      <c r="L80" s="31">
        <f>nr_co!O80</f>
        <v>0</v>
      </c>
      <c r="M80" s="31">
        <f>nr_co!P80</f>
        <v>0</v>
      </c>
      <c r="N80" s="31">
        <f>nr_co!Q80</f>
        <v>0</v>
      </c>
      <c r="O80" s="31">
        <f>nr_co!R80</f>
        <v>0</v>
      </c>
      <c r="P80" s="31">
        <f>nr_co!S80</f>
        <v>0</v>
      </c>
      <c r="Q80" s="31">
        <f>nr_co!T80</f>
        <v>0</v>
      </c>
    </row>
    <row r="81" spans="1:17" ht="15">
      <c r="A81" s="14" t="str">
        <f>nr_co!D81</f>
        <v>Bergen</v>
      </c>
      <c r="B81" s="14" t="str">
        <f>nr_co!E81</f>
        <v>Ho-Ho-Kus Borough</v>
      </c>
      <c r="C81" s="31">
        <f>nr_co!F81</f>
        <v>0</v>
      </c>
      <c r="D81" s="31">
        <f>nr_co!G81</f>
        <v>0</v>
      </c>
      <c r="E81" s="31">
        <f>nr_co!H81</f>
        <v>0</v>
      </c>
      <c r="F81" s="31">
        <f>nr_co!I81</f>
        <v>0</v>
      </c>
      <c r="G81" s="31">
        <f>nr_co!J81</f>
        <v>0</v>
      </c>
      <c r="H81" s="31">
        <f>nr_co!K81</f>
        <v>0</v>
      </c>
      <c r="I81" s="31">
        <f>nr_co!L81</f>
        <v>0</v>
      </c>
      <c r="J81" s="31">
        <f>nr_co!M81</f>
        <v>0</v>
      </c>
      <c r="K81" s="31">
        <f>nr_co!N81</f>
        <v>0</v>
      </c>
      <c r="L81" s="31">
        <f>nr_co!O81</f>
        <v>0</v>
      </c>
      <c r="M81" s="31">
        <f>nr_co!P81</f>
        <v>0</v>
      </c>
      <c r="N81" s="31">
        <f>nr_co!Q81</f>
        <v>0</v>
      </c>
      <c r="O81" s="31">
        <f>nr_co!R81</f>
        <v>0</v>
      </c>
      <c r="P81" s="31">
        <f>nr_co!S81</f>
        <v>0</v>
      </c>
      <c r="Q81" s="31">
        <f>nr_co!T81</f>
        <v>0</v>
      </c>
    </row>
    <row r="82" spans="1:17" ht="15">
      <c r="A82" s="14" t="str">
        <f>nr_co!D82</f>
        <v>Bergen</v>
      </c>
      <c r="B82" s="14" t="str">
        <f>nr_co!E82</f>
        <v>Leonia Borough</v>
      </c>
      <c r="C82" s="31">
        <f>nr_co!F82</f>
        <v>0</v>
      </c>
      <c r="D82" s="31">
        <f>nr_co!G82</f>
        <v>0</v>
      </c>
      <c r="E82" s="31">
        <f>nr_co!H82</f>
        <v>0</v>
      </c>
      <c r="F82" s="31">
        <f>nr_co!I82</f>
        <v>0</v>
      </c>
      <c r="G82" s="31">
        <f>nr_co!J82</f>
        <v>0</v>
      </c>
      <c r="H82" s="31">
        <f>nr_co!K82</f>
        <v>0</v>
      </c>
      <c r="I82" s="31">
        <f>nr_co!L82</f>
        <v>0</v>
      </c>
      <c r="J82" s="31">
        <f>nr_co!M82</f>
        <v>0</v>
      </c>
      <c r="K82" s="31">
        <f>nr_co!N82</f>
        <v>0</v>
      </c>
      <c r="L82" s="31">
        <f>nr_co!O82</f>
        <v>0</v>
      </c>
      <c r="M82" s="31">
        <f>nr_co!P82</f>
        <v>0</v>
      </c>
      <c r="N82" s="31">
        <f>nr_co!Q82</f>
        <v>0</v>
      </c>
      <c r="O82" s="31">
        <f>nr_co!R82</f>
        <v>0</v>
      </c>
      <c r="P82" s="31">
        <f>nr_co!S82</f>
        <v>0</v>
      </c>
      <c r="Q82" s="31">
        <f>nr_co!T82</f>
        <v>0</v>
      </c>
    </row>
    <row r="83" spans="1:17" ht="15">
      <c r="A83" s="14" t="str">
        <f>nr_co!D83</f>
        <v>Bergen</v>
      </c>
      <c r="B83" s="14" t="str">
        <f>nr_co!E83</f>
        <v>Little Ferry Borough</v>
      </c>
      <c r="C83" s="31">
        <f>nr_co!F83</f>
        <v>0</v>
      </c>
      <c r="D83" s="31">
        <f>nr_co!G83</f>
        <v>0</v>
      </c>
      <c r="E83" s="31">
        <f>nr_co!H83</f>
        <v>0</v>
      </c>
      <c r="F83" s="31">
        <f>nr_co!I83</f>
        <v>0</v>
      </c>
      <c r="G83" s="31">
        <f>nr_co!J83</f>
        <v>0</v>
      </c>
      <c r="H83" s="31">
        <f>nr_co!K83</f>
        <v>0</v>
      </c>
      <c r="I83" s="31">
        <f>nr_co!L83</f>
        <v>0</v>
      </c>
      <c r="J83" s="31">
        <f>nr_co!M83</f>
        <v>0</v>
      </c>
      <c r="K83" s="31">
        <f>nr_co!N83</f>
        <v>0</v>
      </c>
      <c r="L83" s="31">
        <f>nr_co!O83</f>
        <v>0</v>
      </c>
      <c r="M83" s="31">
        <f>nr_co!P83</f>
        <v>0</v>
      </c>
      <c r="N83" s="31">
        <f>nr_co!Q83</f>
        <v>0</v>
      </c>
      <c r="O83" s="31">
        <f>nr_co!R83</f>
        <v>0</v>
      </c>
      <c r="P83" s="31">
        <f>nr_co!S83</f>
        <v>0</v>
      </c>
      <c r="Q83" s="31">
        <f>nr_co!T83</f>
        <v>0</v>
      </c>
    </row>
    <row r="84" spans="1:17" ht="15">
      <c r="A84" s="14" t="str">
        <f>nr_co!D84</f>
        <v>Bergen</v>
      </c>
      <c r="B84" s="14" t="str">
        <f>nr_co!E84</f>
        <v>Lodi Borough</v>
      </c>
      <c r="C84" s="31">
        <f>nr_co!F84</f>
        <v>38714</v>
      </c>
      <c r="D84" s="31">
        <f>nr_co!G84</f>
        <v>0</v>
      </c>
      <c r="E84" s="31">
        <f>nr_co!H84</f>
        <v>0</v>
      </c>
      <c r="F84" s="31">
        <f>nr_co!I84</f>
        <v>0</v>
      </c>
      <c r="G84" s="31">
        <f>nr_co!J84</f>
        <v>0</v>
      </c>
      <c r="H84" s="31">
        <f>nr_co!K84</f>
        <v>0</v>
      </c>
      <c r="I84" s="31">
        <f>nr_co!L84</f>
        <v>0</v>
      </c>
      <c r="J84" s="31">
        <f>nr_co!M84</f>
        <v>0</v>
      </c>
      <c r="K84" s="31">
        <f>nr_co!N84</f>
        <v>0</v>
      </c>
      <c r="L84" s="31">
        <f>nr_co!O84</f>
        <v>0</v>
      </c>
      <c r="M84" s="31">
        <f>nr_co!P84</f>
        <v>0</v>
      </c>
      <c r="N84" s="31">
        <f>nr_co!Q84</f>
        <v>0</v>
      </c>
      <c r="O84" s="31">
        <f>nr_co!R84</f>
        <v>0</v>
      </c>
      <c r="P84" s="31">
        <f>nr_co!S84</f>
        <v>0</v>
      </c>
      <c r="Q84" s="31">
        <f>nr_co!T84</f>
        <v>0</v>
      </c>
    </row>
    <row r="85" spans="1:17" ht="15">
      <c r="A85" s="14" t="str">
        <f>nr_co!D85</f>
        <v>Bergen</v>
      </c>
      <c r="B85" s="14" t="str">
        <f>nr_co!E85</f>
        <v>Lyndhurst Township</v>
      </c>
      <c r="C85" s="31">
        <f>nr_co!F85</f>
        <v>0</v>
      </c>
      <c r="D85" s="31">
        <f>nr_co!G85</f>
        <v>0</v>
      </c>
      <c r="E85" s="31">
        <f>nr_co!H85</f>
        <v>0</v>
      </c>
      <c r="F85" s="31">
        <f>nr_co!I85</f>
        <v>0</v>
      </c>
      <c r="G85" s="31">
        <f>nr_co!J85</f>
        <v>0</v>
      </c>
      <c r="H85" s="31">
        <f>nr_co!K85</f>
        <v>0</v>
      </c>
      <c r="I85" s="31">
        <f>nr_co!L85</f>
        <v>0</v>
      </c>
      <c r="J85" s="31">
        <f>nr_co!M85</f>
        <v>0</v>
      </c>
      <c r="K85" s="31">
        <f>nr_co!N85</f>
        <v>0</v>
      </c>
      <c r="L85" s="31">
        <f>nr_co!O85</f>
        <v>0</v>
      </c>
      <c r="M85" s="31">
        <f>nr_co!P85</f>
        <v>0</v>
      </c>
      <c r="N85" s="31">
        <f>nr_co!Q85</f>
        <v>0</v>
      </c>
      <c r="O85" s="31">
        <f>nr_co!R85</f>
        <v>0</v>
      </c>
      <c r="P85" s="31">
        <f>nr_co!S85</f>
        <v>0</v>
      </c>
      <c r="Q85" s="31">
        <f>nr_co!T85</f>
        <v>0</v>
      </c>
    </row>
    <row r="86" spans="1:17" ht="15">
      <c r="A86" s="14" t="str">
        <f>nr_co!D86</f>
        <v>Bergen</v>
      </c>
      <c r="B86" s="14" t="str">
        <f>nr_co!E86</f>
        <v>Mahwah Township</v>
      </c>
      <c r="C86" s="31">
        <f>nr_co!F86</f>
        <v>0</v>
      </c>
      <c r="D86" s="31">
        <f>nr_co!G86</f>
        <v>0</v>
      </c>
      <c r="E86" s="31">
        <f>nr_co!H86</f>
        <v>0</v>
      </c>
      <c r="F86" s="31">
        <f>nr_co!I86</f>
        <v>0</v>
      </c>
      <c r="G86" s="31">
        <f>nr_co!J86</f>
        <v>0</v>
      </c>
      <c r="H86" s="31">
        <f>nr_co!K86</f>
        <v>0</v>
      </c>
      <c r="I86" s="31">
        <f>nr_co!L86</f>
        <v>0</v>
      </c>
      <c r="J86" s="31">
        <f>nr_co!M86</f>
        <v>0</v>
      </c>
      <c r="K86" s="31">
        <f>nr_co!N86</f>
        <v>0</v>
      </c>
      <c r="L86" s="31">
        <f>nr_co!O86</f>
        <v>0</v>
      </c>
      <c r="M86" s="31">
        <f>nr_co!P86</f>
        <v>0</v>
      </c>
      <c r="N86" s="31">
        <f>nr_co!Q86</f>
        <v>0</v>
      </c>
      <c r="O86" s="31">
        <f>nr_co!R86</f>
        <v>0</v>
      </c>
      <c r="P86" s="31">
        <f>nr_co!S86</f>
        <v>0</v>
      </c>
      <c r="Q86" s="31">
        <f>nr_co!T86</f>
        <v>624</v>
      </c>
    </row>
    <row r="87" spans="1:17" ht="15">
      <c r="A87" s="14" t="str">
        <f>nr_co!D87</f>
        <v>Bergen</v>
      </c>
      <c r="B87" s="14" t="str">
        <f>nr_co!E87</f>
        <v>Maywood Borough</v>
      </c>
      <c r="C87" s="31">
        <f>nr_co!F87</f>
        <v>118</v>
      </c>
      <c r="D87" s="31">
        <f>nr_co!G87</f>
        <v>0</v>
      </c>
      <c r="E87" s="31">
        <f>nr_co!H87</f>
        <v>0</v>
      </c>
      <c r="F87" s="31">
        <f>nr_co!I87</f>
        <v>0</v>
      </c>
      <c r="G87" s="31">
        <f>nr_co!J87</f>
        <v>0</v>
      </c>
      <c r="H87" s="31">
        <f>nr_co!K87</f>
        <v>0</v>
      </c>
      <c r="I87" s="31">
        <f>nr_co!L87</f>
        <v>0</v>
      </c>
      <c r="J87" s="31">
        <f>nr_co!M87</f>
        <v>0</v>
      </c>
      <c r="K87" s="31">
        <f>nr_co!N87</f>
        <v>0</v>
      </c>
      <c r="L87" s="31">
        <f>nr_co!O87</f>
        <v>0</v>
      </c>
      <c r="M87" s="31">
        <f>nr_co!P87</f>
        <v>0</v>
      </c>
      <c r="N87" s="31">
        <f>nr_co!Q87</f>
        <v>0</v>
      </c>
      <c r="O87" s="31">
        <f>nr_co!R87</f>
        <v>0</v>
      </c>
      <c r="P87" s="31">
        <f>nr_co!S87</f>
        <v>0</v>
      </c>
      <c r="Q87" s="31">
        <f>nr_co!T87</f>
        <v>0</v>
      </c>
    </row>
    <row r="88" spans="1:17" ht="15">
      <c r="A88" s="14" t="str">
        <f>nr_co!D88</f>
        <v>Bergen</v>
      </c>
      <c r="B88" s="14" t="str">
        <f>nr_co!E88</f>
        <v>Midland Park Borough</v>
      </c>
      <c r="C88" s="31">
        <f>nr_co!F88</f>
        <v>0</v>
      </c>
      <c r="D88" s="31">
        <f>nr_co!G88</f>
        <v>0</v>
      </c>
      <c r="E88" s="31">
        <f>nr_co!H88</f>
        <v>0</v>
      </c>
      <c r="F88" s="31">
        <f>nr_co!I88</f>
        <v>0</v>
      </c>
      <c r="G88" s="31">
        <f>nr_co!J88</f>
        <v>0</v>
      </c>
      <c r="H88" s="31">
        <f>nr_co!K88</f>
        <v>0</v>
      </c>
      <c r="I88" s="31">
        <f>nr_co!L88</f>
        <v>0</v>
      </c>
      <c r="J88" s="31">
        <f>nr_co!M88</f>
        <v>0</v>
      </c>
      <c r="K88" s="31">
        <f>nr_co!N88</f>
        <v>0</v>
      </c>
      <c r="L88" s="31">
        <f>nr_co!O88</f>
        <v>0</v>
      </c>
      <c r="M88" s="31">
        <f>nr_co!P88</f>
        <v>0</v>
      </c>
      <c r="N88" s="31">
        <f>nr_co!Q88</f>
        <v>0</v>
      </c>
      <c r="O88" s="31">
        <f>nr_co!R88</f>
        <v>0</v>
      </c>
      <c r="P88" s="31">
        <f>nr_co!S88</f>
        <v>0</v>
      </c>
      <c r="Q88" s="31">
        <f>nr_co!T88</f>
        <v>0</v>
      </c>
    </row>
    <row r="89" spans="1:17" ht="15">
      <c r="A89" s="14" t="str">
        <f>nr_co!D89</f>
        <v>Bergen</v>
      </c>
      <c r="B89" s="14" t="str">
        <f>nr_co!E89</f>
        <v>Montvale Borough</v>
      </c>
      <c r="C89" s="31">
        <f>nr_co!F89</f>
        <v>56717</v>
      </c>
      <c r="D89" s="31">
        <f>nr_co!G89</f>
        <v>0</v>
      </c>
      <c r="E89" s="31">
        <f>nr_co!H89</f>
        <v>0</v>
      </c>
      <c r="F89" s="31">
        <f>nr_co!I89</f>
        <v>0</v>
      </c>
      <c r="G89" s="31">
        <f>nr_co!J89</f>
        <v>0</v>
      </c>
      <c r="H89" s="31">
        <f>nr_co!K89</f>
        <v>0</v>
      </c>
      <c r="I89" s="31">
        <f>nr_co!L89</f>
        <v>0</v>
      </c>
      <c r="J89" s="31">
        <f>nr_co!M89</f>
        <v>0</v>
      </c>
      <c r="K89" s="31">
        <f>nr_co!N89</f>
        <v>0</v>
      </c>
      <c r="L89" s="31">
        <f>nr_co!O89</f>
        <v>0</v>
      </c>
      <c r="M89" s="31">
        <f>nr_co!P89</f>
        <v>0</v>
      </c>
      <c r="N89" s="31">
        <f>nr_co!Q89</f>
        <v>0</v>
      </c>
      <c r="O89" s="31">
        <f>nr_co!R89</f>
        <v>0</v>
      </c>
      <c r="P89" s="31">
        <f>nr_co!S89</f>
        <v>0</v>
      </c>
      <c r="Q89" s="31">
        <f>nr_co!T89</f>
        <v>0</v>
      </c>
    </row>
    <row r="90" spans="1:17" ht="15">
      <c r="A90" s="14" t="str">
        <f>nr_co!D90</f>
        <v>Bergen</v>
      </c>
      <c r="B90" s="14" t="str">
        <f>nr_co!E90</f>
        <v>Moonachie Borough</v>
      </c>
      <c r="C90" s="31">
        <f>nr_co!F90</f>
        <v>0</v>
      </c>
      <c r="D90" s="31">
        <f>nr_co!G90</f>
        <v>0</v>
      </c>
      <c r="E90" s="31">
        <f>nr_co!H90</f>
        <v>0</v>
      </c>
      <c r="F90" s="31">
        <f>nr_co!I90</f>
        <v>0</v>
      </c>
      <c r="G90" s="31">
        <f>nr_co!J90</f>
        <v>0</v>
      </c>
      <c r="H90" s="31">
        <f>nr_co!K90</f>
        <v>0</v>
      </c>
      <c r="I90" s="31">
        <f>nr_co!L90</f>
        <v>0</v>
      </c>
      <c r="J90" s="31">
        <f>nr_co!M90</f>
        <v>0</v>
      </c>
      <c r="K90" s="31">
        <f>nr_co!N90</f>
        <v>0</v>
      </c>
      <c r="L90" s="31">
        <f>nr_co!O90</f>
        <v>0</v>
      </c>
      <c r="M90" s="31">
        <f>nr_co!P90</f>
        <v>0</v>
      </c>
      <c r="N90" s="31">
        <f>nr_co!Q90</f>
        <v>0</v>
      </c>
      <c r="O90" s="31">
        <f>nr_co!R90</f>
        <v>0</v>
      </c>
      <c r="P90" s="31">
        <f>nr_co!S90</f>
        <v>0</v>
      </c>
      <c r="Q90" s="31">
        <f>nr_co!T90</f>
        <v>0</v>
      </c>
    </row>
    <row r="91" spans="1:17" ht="15">
      <c r="A91" s="14" t="str">
        <f>nr_co!D91</f>
        <v>Bergen</v>
      </c>
      <c r="B91" s="14" t="str">
        <f>nr_co!E91</f>
        <v>New Milford Borough</v>
      </c>
      <c r="C91" s="31">
        <f>nr_co!F91</f>
        <v>0</v>
      </c>
      <c r="D91" s="31">
        <f>nr_co!G91</f>
        <v>0</v>
      </c>
      <c r="E91" s="31">
        <f>nr_co!H91</f>
        <v>0</v>
      </c>
      <c r="F91" s="31">
        <f>nr_co!I91</f>
        <v>4640</v>
      </c>
      <c r="G91" s="31">
        <f>nr_co!J91</f>
        <v>0</v>
      </c>
      <c r="H91" s="31">
        <f>nr_co!K91</f>
        <v>0</v>
      </c>
      <c r="I91" s="31">
        <f>nr_co!L91</f>
        <v>0</v>
      </c>
      <c r="J91" s="31">
        <f>nr_co!M91</f>
        <v>0</v>
      </c>
      <c r="K91" s="31">
        <f>nr_co!N91</f>
        <v>0</v>
      </c>
      <c r="L91" s="31">
        <f>nr_co!O91</f>
        <v>0</v>
      </c>
      <c r="M91" s="31">
        <f>nr_co!P91</f>
        <v>0</v>
      </c>
      <c r="N91" s="31">
        <f>nr_co!Q91</f>
        <v>0</v>
      </c>
      <c r="O91" s="31">
        <f>nr_co!R91</f>
        <v>0</v>
      </c>
      <c r="P91" s="31">
        <f>nr_co!S91</f>
        <v>0</v>
      </c>
      <c r="Q91" s="31">
        <f>nr_co!T91</f>
        <v>1499</v>
      </c>
    </row>
    <row r="92" spans="1:17" ht="15">
      <c r="A92" s="14" t="str">
        <f>nr_co!D92</f>
        <v>Bergen</v>
      </c>
      <c r="B92" s="14" t="str">
        <f>nr_co!E92</f>
        <v>North Arlington Borough</v>
      </c>
      <c r="C92" s="31">
        <f>nr_co!F92</f>
        <v>0</v>
      </c>
      <c r="D92" s="31">
        <f>nr_co!G92</f>
        <v>0</v>
      </c>
      <c r="E92" s="31">
        <f>nr_co!H92</f>
        <v>0</v>
      </c>
      <c r="F92" s="31">
        <f>nr_co!I92</f>
        <v>0</v>
      </c>
      <c r="G92" s="31">
        <f>nr_co!J92</f>
        <v>0</v>
      </c>
      <c r="H92" s="31">
        <f>nr_co!K92</f>
        <v>0</v>
      </c>
      <c r="I92" s="31">
        <f>nr_co!L92</f>
        <v>0</v>
      </c>
      <c r="J92" s="31">
        <f>nr_co!M92</f>
        <v>0</v>
      </c>
      <c r="K92" s="31">
        <f>nr_co!N92</f>
        <v>0</v>
      </c>
      <c r="L92" s="31">
        <f>nr_co!O92</f>
        <v>0</v>
      </c>
      <c r="M92" s="31">
        <f>nr_co!P92</f>
        <v>0</v>
      </c>
      <c r="N92" s="31">
        <f>nr_co!Q92</f>
        <v>0</v>
      </c>
      <c r="O92" s="31">
        <f>nr_co!R92</f>
        <v>0</v>
      </c>
      <c r="P92" s="31">
        <f>nr_co!S92</f>
        <v>0</v>
      </c>
      <c r="Q92" s="31">
        <f>nr_co!T92</f>
        <v>0</v>
      </c>
    </row>
    <row r="93" spans="1:17" ht="15">
      <c r="A93" s="14" t="str">
        <f>nr_co!D93</f>
        <v>Bergen</v>
      </c>
      <c r="B93" s="14" t="str">
        <f>nr_co!E93</f>
        <v>Northvale Borough</v>
      </c>
      <c r="C93" s="31">
        <f>nr_co!F93</f>
        <v>350</v>
      </c>
      <c r="D93" s="31">
        <f>nr_co!G93</f>
        <v>0</v>
      </c>
      <c r="E93" s="31">
        <f>nr_co!H93</f>
        <v>0</v>
      </c>
      <c r="F93" s="31">
        <f>nr_co!I93</f>
        <v>0</v>
      </c>
      <c r="G93" s="31">
        <f>nr_co!J93</f>
        <v>0</v>
      </c>
      <c r="H93" s="31">
        <f>nr_co!K93</f>
        <v>0</v>
      </c>
      <c r="I93" s="31">
        <f>nr_co!L93</f>
        <v>0</v>
      </c>
      <c r="J93" s="31">
        <f>nr_co!M93</f>
        <v>0</v>
      </c>
      <c r="K93" s="31">
        <f>nr_co!N93</f>
        <v>0</v>
      </c>
      <c r="L93" s="31">
        <f>nr_co!O93</f>
        <v>0</v>
      </c>
      <c r="M93" s="31">
        <f>nr_co!P93</f>
        <v>0</v>
      </c>
      <c r="N93" s="31">
        <f>nr_co!Q93</f>
        <v>0</v>
      </c>
      <c r="O93" s="31">
        <f>nr_co!R93</f>
        <v>0</v>
      </c>
      <c r="P93" s="31">
        <f>nr_co!S93</f>
        <v>0</v>
      </c>
      <c r="Q93" s="31">
        <f>nr_co!T93</f>
        <v>0</v>
      </c>
    </row>
    <row r="94" spans="1:17" ht="15">
      <c r="A94" s="14" t="str">
        <f>nr_co!D94</f>
        <v>Bergen</v>
      </c>
      <c r="B94" s="14" t="str">
        <f>nr_co!E94</f>
        <v>Norwood Borough</v>
      </c>
      <c r="C94" s="31">
        <f>nr_co!F94</f>
        <v>76950</v>
      </c>
      <c r="D94" s="31">
        <f>nr_co!G94</f>
        <v>0</v>
      </c>
      <c r="E94" s="31">
        <f>nr_co!H94</f>
        <v>0</v>
      </c>
      <c r="F94" s="31">
        <f>nr_co!I94</f>
        <v>0</v>
      </c>
      <c r="G94" s="31">
        <f>nr_co!J94</f>
        <v>0</v>
      </c>
      <c r="H94" s="31">
        <f>nr_co!K94</f>
        <v>0</v>
      </c>
      <c r="I94" s="31">
        <f>nr_co!L94</f>
        <v>0</v>
      </c>
      <c r="J94" s="31">
        <f>nr_co!M94</f>
        <v>50608</v>
      </c>
      <c r="K94" s="31">
        <f>nr_co!N94</f>
        <v>0</v>
      </c>
      <c r="L94" s="31">
        <f>nr_co!O94</f>
        <v>0</v>
      </c>
      <c r="M94" s="31">
        <f>nr_co!P94</f>
        <v>0</v>
      </c>
      <c r="N94" s="31">
        <f>nr_co!Q94</f>
        <v>0</v>
      </c>
      <c r="O94" s="31">
        <f>nr_co!R94</f>
        <v>0</v>
      </c>
      <c r="P94" s="31">
        <f>nr_co!S94</f>
        <v>118248</v>
      </c>
      <c r="Q94" s="31">
        <f>nr_co!T94</f>
        <v>0</v>
      </c>
    </row>
    <row r="95" spans="1:17" ht="15">
      <c r="A95" s="14" t="str">
        <f>nr_co!D95</f>
        <v>Bergen</v>
      </c>
      <c r="B95" s="14" t="str">
        <f>nr_co!E95</f>
        <v>Oakland Borough</v>
      </c>
      <c r="C95" s="31">
        <f>nr_co!F95</f>
        <v>20000</v>
      </c>
      <c r="D95" s="31">
        <f>nr_co!G95</f>
        <v>0</v>
      </c>
      <c r="E95" s="31">
        <f>nr_co!H95</f>
        <v>0</v>
      </c>
      <c r="F95" s="31">
        <f>nr_co!I95</f>
        <v>0</v>
      </c>
      <c r="G95" s="31">
        <f>nr_co!J95</f>
        <v>359</v>
      </c>
      <c r="H95" s="31">
        <f>nr_co!K95</f>
        <v>0</v>
      </c>
      <c r="I95" s="31">
        <f>nr_co!L95</f>
        <v>0</v>
      </c>
      <c r="J95" s="31">
        <f>nr_co!M95</f>
        <v>0</v>
      </c>
      <c r="K95" s="31">
        <f>nr_co!N95</f>
        <v>0</v>
      </c>
      <c r="L95" s="31">
        <f>nr_co!O95</f>
        <v>0</v>
      </c>
      <c r="M95" s="31">
        <f>nr_co!P95</f>
        <v>0</v>
      </c>
      <c r="N95" s="31">
        <f>nr_co!Q95</f>
        <v>0</v>
      </c>
      <c r="O95" s="31">
        <f>nr_co!R95</f>
        <v>0</v>
      </c>
      <c r="P95" s="31">
        <f>nr_co!S95</f>
        <v>0</v>
      </c>
      <c r="Q95" s="31">
        <f>nr_co!T95</f>
        <v>448</v>
      </c>
    </row>
    <row r="96" spans="1:17" ht="15">
      <c r="A96" s="14" t="str">
        <f>nr_co!D96</f>
        <v>Bergen</v>
      </c>
      <c r="B96" s="14" t="str">
        <f>nr_co!E96</f>
        <v>Old Tappan Borough</v>
      </c>
      <c r="C96" s="31">
        <f>nr_co!F96</f>
        <v>0</v>
      </c>
      <c r="D96" s="31">
        <f>nr_co!G96</f>
        <v>0</v>
      </c>
      <c r="E96" s="31">
        <f>nr_co!H96</f>
        <v>0</v>
      </c>
      <c r="F96" s="31">
        <f>nr_co!I96</f>
        <v>0</v>
      </c>
      <c r="G96" s="31">
        <f>nr_co!J96</f>
        <v>0</v>
      </c>
      <c r="H96" s="31">
        <f>nr_co!K96</f>
        <v>0</v>
      </c>
      <c r="I96" s="31">
        <f>nr_co!L96</f>
        <v>0</v>
      </c>
      <c r="J96" s="31">
        <f>nr_co!M96</f>
        <v>0</v>
      </c>
      <c r="K96" s="31">
        <f>nr_co!N96</f>
        <v>0</v>
      </c>
      <c r="L96" s="31">
        <f>nr_co!O96</f>
        <v>0</v>
      </c>
      <c r="M96" s="31">
        <f>nr_co!P96</f>
        <v>0</v>
      </c>
      <c r="N96" s="31">
        <f>nr_co!Q96</f>
        <v>0</v>
      </c>
      <c r="O96" s="31">
        <f>nr_co!R96</f>
        <v>0</v>
      </c>
      <c r="P96" s="31">
        <f>nr_co!S96</f>
        <v>0</v>
      </c>
      <c r="Q96" s="31">
        <f>nr_co!T96</f>
        <v>0</v>
      </c>
    </row>
    <row r="97" spans="1:17" ht="15">
      <c r="A97" s="14" t="str">
        <f>nr_co!D97</f>
        <v>Bergen</v>
      </c>
      <c r="B97" s="14" t="str">
        <f>nr_co!E97</f>
        <v>Oradell Borough</v>
      </c>
      <c r="C97" s="31">
        <f>nr_co!F97</f>
        <v>0</v>
      </c>
      <c r="D97" s="31">
        <f>nr_co!G97</f>
        <v>0</v>
      </c>
      <c r="E97" s="31">
        <f>nr_co!H97</f>
        <v>0</v>
      </c>
      <c r="F97" s="31">
        <f>nr_co!I97</f>
        <v>0</v>
      </c>
      <c r="G97" s="31">
        <f>nr_co!J97</f>
        <v>0</v>
      </c>
      <c r="H97" s="31">
        <f>nr_co!K97</f>
        <v>0</v>
      </c>
      <c r="I97" s="31">
        <f>nr_co!L97</f>
        <v>0</v>
      </c>
      <c r="J97" s="31">
        <f>nr_co!M97</f>
        <v>0</v>
      </c>
      <c r="K97" s="31">
        <f>nr_co!N97</f>
        <v>0</v>
      </c>
      <c r="L97" s="31">
        <f>nr_co!O97</f>
        <v>0</v>
      </c>
      <c r="M97" s="31">
        <f>nr_co!P97</f>
        <v>0</v>
      </c>
      <c r="N97" s="31">
        <f>nr_co!Q97</f>
        <v>0</v>
      </c>
      <c r="O97" s="31">
        <f>nr_co!R97</f>
        <v>0</v>
      </c>
      <c r="P97" s="31">
        <f>nr_co!S97</f>
        <v>0</v>
      </c>
      <c r="Q97" s="31">
        <f>nr_co!T97</f>
        <v>0</v>
      </c>
    </row>
    <row r="98" spans="1:17" ht="15">
      <c r="A98" s="14" t="str">
        <f>nr_co!D98</f>
        <v>Bergen</v>
      </c>
      <c r="B98" s="14" t="str">
        <f>nr_co!E98</f>
        <v>Palisades Park Borough</v>
      </c>
      <c r="C98" s="31">
        <f>nr_co!F98</f>
        <v>0</v>
      </c>
      <c r="D98" s="31">
        <f>nr_co!G98</f>
        <v>0</v>
      </c>
      <c r="E98" s="31">
        <f>nr_co!H98</f>
        <v>0</v>
      </c>
      <c r="F98" s="31">
        <f>nr_co!I98</f>
        <v>0</v>
      </c>
      <c r="G98" s="31">
        <f>nr_co!J98</f>
        <v>0</v>
      </c>
      <c r="H98" s="31">
        <f>nr_co!K98</f>
        <v>0</v>
      </c>
      <c r="I98" s="31">
        <f>nr_co!L98</f>
        <v>0</v>
      </c>
      <c r="J98" s="31">
        <f>nr_co!M98</f>
        <v>0</v>
      </c>
      <c r="K98" s="31">
        <f>nr_co!N98</f>
        <v>0</v>
      </c>
      <c r="L98" s="31">
        <f>nr_co!O98</f>
        <v>0</v>
      </c>
      <c r="M98" s="31">
        <f>nr_co!P98</f>
        <v>0</v>
      </c>
      <c r="N98" s="31">
        <f>nr_co!Q98</f>
        <v>0</v>
      </c>
      <c r="O98" s="31">
        <f>nr_co!R98</f>
        <v>0</v>
      </c>
      <c r="P98" s="31">
        <f>nr_co!S98</f>
        <v>0</v>
      </c>
      <c r="Q98" s="31">
        <f>nr_co!T98</f>
        <v>0</v>
      </c>
    </row>
    <row r="99" spans="1:17" ht="15">
      <c r="A99" s="14" t="str">
        <f>nr_co!D99</f>
        <v>Bergen</v>
      </c>
      <c r="B99" s="14" t="str">
        <f>nr_co!E99</f>
        <v>Paramus Borough</v>
      </c>
      <c r="C99" s="31">
        <f>nr_co!F99</f>
        <v>0</v>
      </c>
      <c r="D99" s="31">
        <f>nr_co!G99</f>
        <v>2540</v>
      </c>
      <c r="E99" s="31">
        <f>nr_co!H99</f>
        <v>0</v>
      </c>
      <c r="F99" s="31">
        <f>nr_co!I99</f>
        <v>0</v>
      </c>
      <c r="G99" s="31">
        <f>nr_co!J99</f>
        <v>0</v>
      </c>
      <c r="H99" s="31">
        <f>nr_co!K99</f>
        <v>0</v>
      </c>
      <c r="I99" s="31">
        <f>nr_co!L99</f>
        <v>0</v>
      </c>
      <c r="J99" s="31">
        <f>nr_co!M99</f>
        <v>0</v>
      </c>
      <c r="K99" s="31">
        <f>nr_co!N99</f>
        <v>0</v>
      </c>
      <c r="L99" s="31">
        <f>nr_co!O99</f>
        <v>0</v>
      </c>
      <c r="M99" s="31">
        <f>nr_co!P99</f>
        <v>0</v>
      </c>
      <c r="N99" s="31">
        <f>nr_co!Q99</f>
        <v>0</v>
      </c>
      <c r="O99" s="31">
        <f>nr_co!R99</f>
        <v>0</v>
      </c>
      <c r="P99" s="31">
        <f>nr_co!S99</f>
        <v>0</v>
      </c>
      <c r="Q99" s="31">
        <f>nr_co!T99</f>
        <v>3336</v>
      </c>
    </row>
    <row r="100" spans="1:17" ht="15">
      <c r="A100" s="14" t="str">
        <f>nr_co!D100</f>
        <v>Bergen</v>
      </c>
      <c r="B100" s="14" t="str">
        <f>nr_co!E100</f>
        <v>Park Ridge Borough</v>
      </c>
      <c r="C100" s="31">
        <f>nr_co!F100</f>
        <v>0</v>
      </c>
      <c r="D100" s="31">
        <f>nr_co!G100</f>
        <v>0</v>
      </c>
      <c r="E100" s="31">
        <f>nr_co!H100</f>
        <v>0</v>
      </c>
      <c r="F100" s="31">
        <f>nr_co!I100</f>
        <v>0</v>
      </c>
      <c r="G100" s="31">
        <f>nr_co!J100</f>
        <v>0</v>
      </c>
      <c r="H100" s="31">
        <f>nr_co!K100</f>
        <v>0</v>
      </c>
      <c r="I100" s="31">
        <f>nr_co!L100</f>
        <v>0</v>
      </c>
      <c r="J100" s="31">
        <f>nr_co!M100</f>
        <v>72392</v>
      </c>
      <c r="K100" s="31">
        <f>nr_co!N100</f>
        <v>0</v>
      </c>
      <c r="L100" s="31">
        <f>nr_co!O100</f>
        <v>0</v>
      </c>
      <c r="M100" s="31">
        <f>nr_co!P100</f>
        <v>0</v>
      </c>
      <c r="N100" s="31">
        <f>nr_co!Q100</f>
        <v>0</v>
      </c>
      <c r="O100" s="31">
        <f>nr_co!R100</f>
        <v>0</v>
      </c>
      <c r="P100" s="31">
        <f>nr_co!S100</f>
        <v>118841</v>
      </c>
      <c r="Q100" s="31">
        <f>nr_co!T100</f>
        <v>0</v>
      </c>
    </row>
    <row r="101" spans="1:17" ht="15">
      <c r="A101" s="14" t="str">
        <f>nr_co!D101</f>
        <v>Bergen</v>
      </c>
      <c r="B101" s="14" t="str">
        <f>nr_co!E101</f>
        <v>Ramsey Borough</v>
      </c>
      <c r="C101" s="31">
        <f>nr_co!F101</f>
        <v>3900</v>
      </c>
      <c r="D101" s="31">
        <f>nr_co!G101</f>
        <v>0</v>
      </c>
      <c r="E101" s="31">
        <f>nr_co!H101</f>
        <v>0</v>
      </c>
      <c r="F101" s="31">
        <f>nr_co!I101</f>
        <v>0</v>
      </c>
      <c r="G101" s="31">
        <f>nr_co!J101</f>
        <v>0</v>
      </c>
      <c r="H101" s="31">
        <f>nr_co!K101</f>
        <v>0</v>
      </c>
      <c r="I101" s="31">
        <f>nr_co!L101</f>
        <v>0</v>
      </c>
      <c r="J101" s="31">
        <f>nr_co!M101</f>
        <v>0</v>
      </c>
      <c r="K101" s="31">
        <f>nr_co!N101</f>
        <v>0</v>
      </c>
      <c r="L101" s="31">
        <f>nr_co!O101</f>
        <v>0</v>
      </c>
      <c r="M101" s="31">
        <f>nr_co!P101</f>
        <v>0</v>
      </c>
      <c r="N101" s="31">
        <f>nr_co!Q101</f>
        <v>0</v>
      </c>
      <c r="O101" s="31">
        <f>nr_co!R101</f>
        <v>0</v>
      </c>
      <c r="P101" s="31">
        <f>nr_co!S101</f>
        <v>0</v>
      </c>
      <c r="Q101" s="31">
        <f>nr_co!T101</f>
        <v>0</v>
      </c>
    </row>
    <row r="102" spans="1:17" ht="15">
      <c r="A102" s="14" t="str">
        <f>nr_co!D102</f>
        <v>Bergen</v>
      </c>
      <c r="B102" s="14" t="str">
        <f>nr_co!E102</f>
        <v>Ridgefield Borough</v>
      </c>
      <c r="C102" s="31">
        <f>nr_co!F102</f>
        <v>0</v>
      </c>
      <c r="D102" s="31">
        <f>nr_co!G102</f>
        <v>0</v>
      </c>
      <c r="E102" s="31">
        <f>nr_co!H102</f>
        <v>0</v>
      </c>
      <c r="F102" s="31">
        <f>nr_co!I102</f>
        <v>0</v>
      </c>
      <c r="G102" s="31">
        <f>nr_co!J102</f>
        <v>0</v>
      </c>
      <c r="H102" s="31">
        <f>nr_co!K102</f>
        <v>0</v>
      </c>
      <c r="I102" s="31">
        <f>nr_co!L102</f>
        <v>0</v>
      </c>
      <c r="J102" s="31">
        <f>nr_co!M102</f>
        <v>0</v>
      </c>
      <c r="K102" s="31">
        <f>nr_co!N102</f>
        <v>0</v>
      </c>
      <c r="L102" s="31">
        <f>nr_co!O102</f>
        <v>0</v>
      </c>
      <c r="M102" s="31">
        <f>nr_co!P102</f>
        <v>0</v>
      </c>
      <c r="N102" s="31">
        <f>nr_co!Q102</f>
        <v>0</v>
      </c>
      <c r="O102" s="31">
        <f>nr_co!R102</f>
        <v>0</v>
      </c>
      <c r="P102" s="31">
        <f>nr_co!S102</f>
        <v>0</v>
      </c>
      <c r="Q102" s="31">
        <f>nr_co!T102</f>
        <v>0</v>
      </c>
    </row>
    <row r="103" spans="1:17" ht="15">
      <c r="A103" s="14" t="str">
        <f>nr_co!D103</f>
        <v>Bergen</v>
      </c>
      <c r="B103" s="14" t="str">
        <f>nr_co!E103</f>
        <v>Ridgefield Park Village</v>
      </c>
      <c r="C103" s="31">
        <f>nr_co!F103</f>
        <v>0</v>
      </c>
      <c r="D103" s="31">
        <f>nr_co!G103</f>
        <v>0</v>
      </c>
      <c r="E103" s="31">
        <f>nr_co!H103</f>
        <v>0</v>
      </c>
      <c r="F103" s="31">
        <f>nr_co!I103</f>
        <v>0</v>
      </c>
      <c r="G103" s="31">
        <f>nr_co!J103</f>
        <v>0</v>
      </c>
      <c r="H103" s="31">
        <f>nr_co!K103</f>
        <v>0</v>
      </c>
      <c r="I103" s="31">
        <f>nr_co!L103</f>
        <v>0</v>
      </c>
      <c r="J103" s="31">
        <f>nr_co!M103</f>
        <v>0</v>
      </c>
      <c r="K103" s="31">
        <f>nr_co!N103</f>
        <v>0</v>
      </c>
      <c r="L103" s="31">
        <f>nr_co!O103</f>
        <v>0</v>
      </c>
      <c r="M103" s="31">
        <f>nr_co!P103</f>
        <v>0</v>
      </c>
      <c r="N103" s="31">
        <f>nr_co!Q103</f>
        <v>0</v>
      </c>
      <c r="O103" s="31">
        <f>nr_co!R103</f>
        <v>0</v>
      </c>
      <c r="P103" s="31">
        <f>nr_co!S103</f>
        <v>0</v>
      </c>
      <c r="Q103" s="31">
        <f>nr_co!T103</f>
        <v>0</v>
      </c>
    </row>
    <row r="104" spans="1:17" ht="15">
      <c r="A104" s="14" t="str">
        <f>nr_co!D104</f>
        <v>Bergen</v>
      </c>
      <c r="B104" s="14" t="str">
        <f>nr_co!E104</f>
        <v>Ridgewood Village</v>
      </c>
      <c r="C104" s="31">
        <f>nr_co!F104</f>
        <v>0</v>
      </c>
      <c r="D104" s="31">
        <f>nr_co!G104</f>
        <v>0</v>
      </c>
      <c r="E104" s="31">
        <f>nr_co!H104</f>
        <v>0</v>
      </c>
      <c r="F104" s="31">
        <f>nr_co!I104</f>
        <v>0</v>
      </c>
      <c r="G104" s="31">
        <f>nr_co!J104</f>
        <v>0</v>
      </c>
      <c r="H104" s="31">
        <f>nr_co!K104</f>
        <v>0</v>
      </c>
      <c r="I104" s="31">
        <f>nr_co!L104</f>
        <v>0</v>
      </c>
      <c r="J104" s="31">
        <f>nr_co!M104</f>
        <v>83130</v>
      </c>
      <c r="K104" s="31">
        <f>nr_co!N104</f>
        <v>0</v>
      </c>
      <c r="L104" s="31">
        <f>nr_co!O104</f>
        <v>0</v>
      </c>
      <c r="M104" s="31">
        <f>nr_co!P104</f>
        <v>0</v>
      </c>
      <c r="N104" s="31">
        <f>nr_co!Q104</f>
        <v>0</v>
      </c>
      <c r="O104" s="31">
        <f>nr_co!R104</f>
        <v>0</v>
      </c>
      <c r="P104" s="31">
        <f>nr_co!S104</f>
        <v>0</v>
      </c>
      <c r="Q104" s="31">
        <f>nr_co!T104</f>
        <v>776</v>
      </c>
    </row>
    <row r="105" spans="1:17" ht="15">
      <c r="A105" s="14" t="str">
        <f>nr_co!D105</f>
        <v>Bergen</v>
      </c>
      <c r="B105" s="14" t="str">
        <f>nr_co!E105</f>
        <v>River Edge Borough</v>
      </c>
      <c r="C105" s="31">
        <f>nr_co!F105</f>
        <v>0</v>
      </c>
      <c r="D105" s="31">
        <f>nr_co!G105</f>
        <v>0</v>
      </c>
      <c r="E105" s="31">
        <f>nr_co!H105</f>
        <v>0</v>
      </c>
      <c r="F105" s="31">
        <f>nr_co!I105</f>
        <v>0</v>
      </c>
      <c r="G105" s="31">
        <f>nr_co!J105</f>
        <v>0</v>
      </c>
      <c r="H105" s="31">
        <f>nr_co!K105</f>
        <v>0</v>
      </c>
      <c r="I105" s="31">
        <f>nr_co!L105</f>
        <v>0</v>
      </c>
      <c r="J105" s="31">
        <f>nr_co!M105</f>
        <v>0</v>
      </c>
      <c r="K105" s="31">
        <f>nr_co!N105</f>
        <v>0</v>
      </c>
      <c r="L105" s="31">
        <f>nr_co!O105</f>
        <v>0</v>
      </c>
      <c r="M105" s="31">
        <f>nr_co!P105</f>
        <v>0</v>
      </c>
      <c r="N105" s="31">
        <f>nr_co!Q105</f>
        <v>0</v>
      </c>
      <c r="O105" s="31">
        <f>nr_co!R105</f>
        <v>0</v>
      </c>
      <c r="P105" s="31">
        <f>nr_co!S105</f>
        <v>0</v>
      </c>
      <c r="Q105" s="31">
        <f>nr_co!T105</f>
        <v>0</v>
      </c>
    </row>
    <row r="106" spans="1:17" ht="15">
      <c r="A106" s="14" t="str">
        <f>nr_co!D106</f>
        <v>Bergen</v>
      </c>
      <c r="B106" s="14" t="str">
        <f>nr_co!E106</f>
        <v>River Vale Township</v>
      </c>
      <c r="C106" s="31">
        <f>nr_co!F106</f>
        <v>0</v>
      </c>
      <c r="D106" s="31">
        <f>nr_co!G106</f>
        <v>0</v>
      </c>
      <c r="E106" s="31">
        <f>nr_co!H106</f>
        <v>0</v>
      </c>
      <c r="F106" s="31">
        <f>nr_co!I106</f>
        <v>0</v>
      </c>
      <c r="G106" s="31">
        <f>nr_co!J106</f>
        <v>0</v>
      </c>
      <c r="H106" s="31">
        <f>nr_co!K106</f>
        <v>0</v>
      </c>
      <c r="I106" s="31">
        <f>nr_co!L106</f>
        <v>0</v>
      </c>
      <c r="J106" s="31">
        <f>nr_co!M106</f>
        <v>24147</v>
      </c>
      <c r="K106" s="31">
        <f>nr_co!N106</f>
        <v>0</v>
      </c>
      <c r="L106" s="31">
        <f>nr_co!O106</f>
        <v>0</v>
      </c>
      <c r="M106" s="31">
        <f>nr_co!P106</f>
        <v>0</v>
      </c>
      <c r="N106" s="31">
        <f>nr_co!Q106</f>
        <v>0</v>
      </c>
      <c r="O106" s="31">
        <f>nr_co!R106</f>
        <v>0</v>
      </c>
      <c r="P106" s="31">
        <f>nr_co!S106</f>
        <v>20077</v>
      </c>
      <c r="Q106" s="31">
        <f>nr_co!T106</f>
        <v>0</v>
      </c>
    </row>
    <row r="107" spans="1:17" ht="15">
      <c r="A107" s="14" t="str">
        <f>nr_co!D107</f>
        <v>Bergen</v>
      </c>
      <c r="B107" s="14" t="str">
        <f>nr_co!E107</f>
        <v>Rochelle Park Township</v>
      </c>
      <c r="C107" s="31">
        <f>nr_co!F107</f>
        <v>0</v>
      </c>
      <c r="D107" s="31">
        <f>nr_co!G107</f>
        <v>0</v>
      </c>
      <c r="E107" s="31">
        <f>nr_co!H107</f>
        <v>0</v>
      </c>
      <c r="F107" s="31">
        <f>nr_co!I107</f>
        <v>0</v>
      </c>
      <c r="G107" s="31">
        <f>nr_co!J107</f>
        <v>0</v>
      </c>
      <c r="H107" s="31">
        <f>nr_co!K107</f>
        <v>0</v>
      </c>
      <c r="I107" s="31">
        <f>nr_co!L107</f>
        <v>0</v>
      </c>
      <c r="J107" s="31">
        <f>nr_co!M107</f>
        <v>0</v>
      </c>
      <c r="K107" s="31">
        <f>nr_co!N107</f>
        <v>0</v>
      </c>
      <c r="L107" s="31">
        <f>nr_co!O107</f>
        <v>0</v>
      </c>
      <c r="M107" s="31">
        <f>nr_co!P107</f>
        <v>0</v>
      </c>
      <c r="N107" s="31">
        <f>nr_co!Q107</f>
        <v>0</v>
      </c>
      <c r="O107" s="31">
        <f>nr_co!R107</f>
        <v>0</v>
      </c>
      <c r="P107" s="31">
        <f>nr_co!S107</f>
        <v>233120</v>
      </c>
      <c r="Q107" s="31">
        <f>nr_co!T107</f>
        <v>0</v>
      </c>
    </row>
    <row r="108" spans="1:17" ht="15">
      <c r="A108" s="14" t="str">
        <f>nr_co!D108</f>
        <v>Bergen</v>
      </c>
      <c r="B108" s="14" t="str">
        <f>nr_co!E108</f>
        <v>Rockleigh Borough</v>
      </c>
      <c r="C108" s="31">
        <f>nr_co!F108</f>
        <v>0</v>
      </c>
      <c r="D108" s="31">
        <f>nr_co!G108</f>
        <v>0</v>
      </c>
      <c r="E108" s="31">
        <f>nr_co!H108</f>
        <v>0</v>
      </c>
      <c r="F108" s="31">
        <f>nr_co!I108</f>
        <v>0</v>
      </c>
      <c r="G108" s="31">
        <f>nr_co!J108</f>
        <v>0</v>
      </c>
      <c r="H108" s="31">
        <f>nr_co!K108</f>
        <v>0</v>
      </c>
      <c r="I108" s="31">
        <f>nr_co!L108</f>
        <v>0</v>
      </c>
      <c r="J108" s="31">
        <f>nr_co!M108</f>
        <v>0</v>
      </c>
      <c r="K108" s="31">
        <f>nr_co!N108</f>
        <v>0</v>
      </c>
      <c r="L108" s="31">
        <f>nr_co!O108</f>
        <v>0</v>
      </c>
      <c r="M108" s="31">
        <f>nr_co!P108</f>
        <v>0</v>
      </c>
      <c r="N108" s="31">
        <f>nr_co!Q108</f>
        <v>0</v>
      </c>
      <c r="O108" s="31">
        <f>nr_co!R108</f>
        <v>0</v>
      </c>
      <c r="P108" s="31">
        <f>nr_co!S108</f>
        <v>0</v>
      </c>
      <c r="Q108" s="31">
        <f>nr_co!T108</f>
        <v>0</v>
      </c>
    </row>
    <row r="109" spans="1:17" ht="15">
      <c r="A109" s="14" t="str">
        <f>nr_co!D109</f>
        <v>Bergen</v>
      </c>
      <c r="B109" s="14" t="str">
        <f>nr_co!E109</f>
        <v>Rutherford Borough</v>
      </c>
      <c r="C109" s="31">
        <f>nr_co!F109</f>
        <v>0</v>
      </c>
      <c r="D109" s="31">
        <f>nr_co!G109</f>
        <v>0</v>
      </c>
      <c r="E109" s="31">
        <f>nr_co!H109</f>
        <v>0</v>
      </c>
      <c r="F109" s="31">
        <f>nr_co!I109</f>
        <v>0</v>
      </c>
      <c r="G109" s="31">
        <f>nr_co!J109</f>
        <v>0</v>
      </c>
      <c r="H109" s="31">
        <f>nr_co!K109</f>
        <v>0</v>
      </c>
      <c r="I109" s="31">
        <f>nr_co!L109</f>
        <v>0</v>
      </c>
      <c r="J109" s="31">
        <f>nr_co!M109</f>
        <v>0</v>
      </c>
      <c r="K109" s="31">
        <f>nr_co!N109</f>
        <v>0</v>
      </c>
      <c r="L109" s="31">
        <f>nr_co!O109</f>
        <v>1950</v>
      </c>
      <c r="M109" s="31">
        <f>nr_co!P109</f>
        <v>0</v>
      </c>
      <c r="N109" s="31">
        <f>nr_co!Q109</f>
        <v>0</v>
      </c>
      <c r="O109" s="31">
        <f>nr_co!R109</f>
        <v>0</v>
      </c>
      <c r="P109" s="31">
        <f>nr_co!S109</f>
        <v>0</v>
      </c>
      <c r="Q109" s="31">
        <f>nr_co!T109</f>
        <v>2289</v>
      </c>
    </row>
    <row r="110" spans="1:17" ht="15">
      <c r="A110" s="14" t="str">
        <f>nr_co!D110</f>
        <v>Bergen</v>
      </c>
      <c r="B110" s="14" t="str">
        <f>nr_co!E110</f>
        <v>Saddle Brook Township</v>
      </c>
      <c r="C110" s="31">
        <f>nr_co!F110</f>
        <v>0</v>
      </c>
      <c r="D110" s="31">
        <f>nr_co!G110</f>
        <v>0</v>
      </c>
      <c r="E110" s="31">
        <f>nr_co!H110</f>
        <v>0</v>
      </c>
      <c r="F110" s="31">
        <f>nr_co!I110</f>
        <v>66</v>
      </c>
      <c r="G110" s="31">
        <f>nr_co!J110</f>
        <v>0</v>
      </c>
      <c r="H110" s="31">
        <f>nr_co!K110</f>
        <v>0</v>
      </c>
      <c r="I110" s="31">
        <f>nr_co!L110</f>
        <v>0</v>
      </c>
      <c r="J110" s="31">
        <f>nr_co!M110</f>
        <v>0</v>
      </c>
      <c r="K110" s="31">
        <f>nr_co!N110</f>
        <v>0</v>
      </c>
      <c r="L110" s="31">
        <f>nr_co!O110</f>
        <v>0</v>
      </c>
      <c r="M110" s="31">
        <f>nr_co!P110</f>
        <v>0</v>
      </c>
      <c r="N110" s="31">
        <f>nr_co!Q110</f>
        <v>0</v>
      </c>
      <c r="O110" s="31">
        <f>nr_co!R110</f>
        <v>0</v>
      </c>
      <c r="P110" s="31">
        <f>nr_co!S110</f>
        <v>0</v>
      </c>
      <c r="Q110" s="31">
        <f>nr_co!T110</f>
        <v>0</v>
      </c>
    </row>
    <row r="111" spans="1:17" ht="15">
      <c r="A111" s="14" t="str">
        <f>nr_co!D111</f>
        <v>Bergen</v>
      </c>
      <c r="B111" s="14" t="str">
        <f>nr_co!E111</f>
        <v>Saddle River Borough</v>
      </c>
      <c r="C111" s="31">
        <f>nr_co!F111</f>
        <v>0</v>
      </c>
      <c r="D111" s="31">
        <f>nr_co!G111</f>
        <v>0</v>
      </c>
      <c r="E111" s="31">
        <f>nr_co!H111</f>
        <v>0</v>
      </c>
      <c r="F111" s="31">
        <f>nr_co!I111</f>
        <v>0</v>
      </c>
      <c r="G111" s="31">
        <f>nr_co!J111</f>
        <v>0</v>
      </c>
      <c r="H111" s="31">
        <f>nr_co!K111</f>
        <v>0</v>
      </c>
      <c r="I111" s="31">
        <f>nr_co!L111</f>
        <v>0</v>
      </c>
      <c r="J111" s="31">
        <f>nr_co!M111</f>
        <v>0</v>
      </c>
      <c r="K111" s="31">
        <f>nr_co!N111</f>
        <v>0</v>
      </c>
      <c r="L111" s="31">
        <f>nr_co!O111</f>
        <v>0</v>
      </c>
      <c r="M111" s="31">
        <f>nr_co!P111</f>
        <v>0</v>
      </c>
      <c r="N111" s="31">
        <f>nr_co!Q111</f>
        <v>0</v>
      </c>
      <c r="O111" s="31">
        <f>nr_co!R111</f>
        <v>0</v>
      </c>
      <c r="P111" s="31">
        <f>nr_co!S111</f>
        <v>0</v>
      </c>
      <c r="Q111" s="31">
        <f>nr_co!T111</f>
        <v>936</v>
      </c>
    </row>
    <row r="112" spans="1:17" ht="15">
      <c r="A112" s="14" t="str">
        <f>nr_co!D112</f>
        <v>Bergen</v>
      </c>
      <c r="B112" s="14" t="str">
        <f>nr_co!E112</f>
        <v>South Hackensack Twp</v>
      </c>
      <c r="C112" s="31">
        <f>nr_co!F112</f>
        <v>0</v>
      </c>
      <c r="D112" s="31">
        <f>nr_co!G112</f>
        <v>0</v>
      </c>
      <c r="E112" s="31">
        <f>nr_co!H112</f>
        <v>0</v>
      </c>
      <c r="F112" s="31">
        <f>nr_co!I112</f>
        <v>0</v>
      </c>
      <c r="G112" s="31">
        <f>nr_co!J112</f>
        <v>0</v>
      </c>
      <c r="H112" s="31">
        <f>nr_co!K112</f>
        <v>0</v>
      </c>
      <c r="I112" s="31">
        <f>nr_co!L112</f>
        <v>0</v>
      </c>
      <c r="J112" s="31">
        <f>nr_co!M112</f>
        <v>0</v>
      </c>
      <c r="K112" s="31">
        <f>nr_co!N112</f>
        <v>0</v>
      </c>
      <c r="L112" s="31">
        <f>nr_co!O112</f>
        <v>0</v>
      </c>
      <c r="M112" s="31">
        <f>nr_co!P112</f>
        <v>0</v>
      </c>
      <c r="N112" s="31">
        <f>nr_co!Q112</f>
        <v>0</v>
      </c>
      <c r="O112" s="31">
        <f>nr_co!R112</f>
        <v>0</v>
      </c>
      <c r="P112" s="31">
        <f>nr_co!S112</f>
        <v>2880</v>
      </c>
      <c r="Q112" s="31">
        <f>nr_co!T112</f>
        <v>0</v>
      </c>
    </row>
    <row r="113" spans="1:17" ht="15">
      <c r="A113" s="14" t="str">
        <f>nr_co!D113</f>
        <v>Bergen</v>
      </c>
      <c r="B113" s="14" t="str">
        <f>nr_co!E113</f>
        <v>Teaneck Township</v>
      </c>
      <c r="C113" s="31">
        <f>nr_co!F113</f>
        <v>4386</v>
      </c>
      <c r="D113" s="31">
        <f>nr_co!G113</f>
        <v>0</v>
      </c>
      <c r="E113" s="31">
        <f>nr_co!H113</f>
        <v>0</v>
      </c>
      <c r="F113" s="31">
        <f>nr_co!I113</f>
        <v>0</v>
      </c>
      <c r="G113" s="31">
        <f>nr_co!J113</f>
        <v>0</v>
      </c>
      <c r="H113" s="31">
        <f>nr_co!K113</f>
        <v>0</v>
      </c>
      <c r="I113" s="31">
        <f>nr_co!L113</f>
        <v>0</v>
      </c>
      <c r="J113" s="31">
        <f>nr_co!M113</f>
        <v>0</v>
      </c>
      <c r="K113" s="31">
        <f>nr_co!N113</f>
        <v>0</v>
      </c>
      <c r="L113" s="31">
        <f>nr_co!O113</f>
        <v>11278</v>
      </c>
      <c r="M113" s="31">
        <f>nr_co!P113</f>
        <v>0</v>
      </c>
      <c r="N113" s="31">
        <f>nr_co!Q113</f>
        <v>0</v>
      </c>
      <c r="O113" s="31">
        <f>nr_co!R113</f>
        <v>0</v>
      </c>
      <c r="P113" s="31">
        <f>nr_co!S113</f>
        <v>0</v>
      </c>
      <c r="Q113" s="31">
        <f>nr_co!T113</f>
        <v>470</v>
      </c>
    </row>
    <row r="114" spans="1:17" ht="15">
      <c r="A114" s="14" t="str">
        <f>nr_co!D114</f>
        <v>Bergen</v>
      </c>
      <c r="B114" s="14" t="str">
        <f>nr_co!E114</f>
        <v>Tenafly Borough</v>
      </c>
      <c r="C114" s="31">
        <f>nr_co!F114</f>
        <v>14980</v>
      </c>
      <c r="D114" s="31">
        <f>nr_co!G114</f>
        <v>0</v>
      </c>
      <c r="E114" s="31">
        <f>nr_co!H114</f>
        <v>0</v>
      </c>
      <c r="F114" s="31">
        <f>nr_co!I114</f>
        <v>0</v>
      </c>
      <c r="G114" s="31">
        <f>nr_co!J114</f>
        <v>0</v>
      </c>
      <c r="H114" s="31">
        <f>nr_co!K114</f>
        <v>0</v>
      </c>
      <c r="I114" s="31">
        <f>nr_co!L114</f>
        <v>0</v>
      </c>
      <c r="J114" s="31">
        <f>nr_co!M114</f>
        <v>0</v>
      </c>
      <c r="K114" s="31">
        <f>nr_co!N114</f>
        <v>0</v>
      </c>
      <c r="L114" s="31">
        <f>nr_co!O114</f>
        <v>0</v>
      </c>
      <c r="M114" s="31">
        <f>nr_co!P114</f>
        <v>0</v>
      </c>
      <c r="N114" s="31">
        <f>nr_co!Q114</f>
        <v>0</v>
      </c>
      <c r="O114" s="31">
        <f>nr_co!R114</f>
        <v>0</v>
      </c>
      <c r="P114" s="31">
        <f>nr_co!S114</f>
        <v>0</v>
      </c>
      <c r="Q114" s="31">
        <f>nr_co!T114</f>
        <v>0</v>
      </c>
    </row>
    <row r="115" spans="1:17" ht="15">
      <c r="A115" s="14" t="str">
        <f>nr_co!D115</f>
        <v>Bergen</v>
      </c>
      <c r="B115" s="14" t="str">
        <f>nr_co!E115</f>
        <v>Teterboro Borough</v>
      </c>
      <c r="C115" s="31">
        <f>nr_co!F115</f>
        <v>0</v>
      </c>
      <c r="D115" s="31">
        <f>nr_co!G115</f>
        <v>0</v>
      </c>
      <c r="E115" s="31">
        <f>nr_co!H115</f>
        <v>0</v>
      </c>
      <c r="F115" s="31">
        <f>nr_co!I115</f>
        <v>0</v>
      </c>
      <c r="G115" s="31">
        <f>nr_co!J115</f>
        <v>0</v>
      </c>
      <c r="H115" s="31">
        <f>nr_co!K115</f>
        <v>0</v>
      </c>
      <c r="I115" s="31">
        <f>nr_co!L115</f>
        <v>0</v>
      </c>
      <c r="J115" s="31">
        <f>nr_co!M115</f>
        <v>0</v>
      </c>
      <c r="K115" s="31">
        <f>nr_co!N115</f>
        <v>0</v>
      </c>
      <c r="L115" s="31">
        <f>nr_co!O115</f>
        <v>0</v>
      </c>
      <c r="M115" s="31">
        <f>nr_co!P115</f>
        <v>0</v>
      </c>
      <c r="N115" s="31">
        <f>nr_co!Q115</f>
        <v>0</v>
      </c>
      <c r="O115" s="31">
        <f>nr_co!R115</f>
        <v>0</v>
      </c>
      <c r="P115" s="31">
        <f>nr_co!S115</f>
        <v>0</v>
      </c>
      <c r="Q115" s="31">
        <f>nr_co!T115</f>
        <v>0</v>
      </c>
    </row>
    <row r="116" spans="1:17" ht="15">
      <c r="A116" s="14" t="str">
        <f>nr_co!D116</f>
        <v>Bergen</v>
      </c>
      <c r="B116" s="14" t="str">
        <f>nr_co!E116</f>
        <v>Upper Saddle River Borough</v>
      </c>
      <c r="C116" s="31">
        <f>nr_co!F116</f>
        <v>0</v>
      </c>
      <c r="D116" s="31">
        <f>nr_co!G116</f>
        <v>0</v>
      </c>
      <c r="E116" s="31">
        <f>nr_co!H116</f>
        <v>0</v>
      </c>
      <c r="F116" s="31">
        <f>nr_co!I116</f>
        <v>0</v>
      </c>
      <c r="G116" s="31">
        <f>nr_co!J116</f>
        <v>0</v>
      </c>
      <c r="H116" s="31">
        <f>nr_co!K116</f>
        <v>0</v>
      </c>
      <c r="I116" s="31">
        <f>nr_co!L116</f>
        <v>0</v>
      </c>
      <c r="J116" s="31">
        <f>nr_co!M116</f>
        <v>0</v>
      </c>
      <c r="K116" s="31">
        <f>nr_co!N116</f>
        <v>0</v>
      </c>
      <c r="L116" s="31">
        <f>nr_co!O116</f>
        <v>0</v>
      </c>
      <c r="M116" s="31">
        <f>nr_co!P116</f>
        <v>0</v>
      </c>
      <c r="N116" s="31">
        <f>nr_co!Q116</f>
        <v>0</v>
      </c>
      <c r="O116" s="31">
        <f>nr_co!R116</f>
        <v>0</v>
      </c>
      <c r="P116" s="31">
        <f>nr_co!S116</f>
        <v>0</v>
      </c>
      <c r="Q116" s="31">
        <f>nr_co!T116</f>
        <v>0</v>
      </c>
    </row>
    <row r="117" spans="1:17" ht="15">
      <c r="A117" s="14" t="str">
        <f>nr_co!D117</f>
        <v>Bergen</v>
      </c>
      <c r="B117" s="14" t="str">
        <f>nr_co!E117</f>
        <v>Waldwick Borough</v>
      </c>
      <c r="C117" s="31">
        <f>nr_co!F117</f>
        <v>0</v>
      </c>
      <c r="D117" s="31">
        <f>nr_co!G117</f>
        <v>0</v>
      </c>
      <c r="E117" s="31">
        <f>nr_co!H117</f>
        <v>0</v>
      </c>
      <c r="F117" s="31">
        <f>nr_co!I117</f>
        <v>0</v>
      </c>
      <c r="G117" s="31">
        <f>nr_co!J117</f>
        <v>0</v>
      </c>
      <c r="H117" s="31">
        <f>nr_co!K117</f>
        <v>0</v>
      </c>
      <c r="I117" s="31">
        <f>nr_co!L117</f>
        <v>0</v>
      </c>
      <c r="J117" s="31">
        <f>nr_co!M117</f>
        <v>3640</v>
      </c>
      <c r="K117" s="31">
        <f>nr_co!N117</f>
        <v>0</v>
      </c>
      <c r="L117" s="31">
        <f>nr_co!O117</f>
        <v>0</v>
      </c>
      <c r="M117" s="31">
        <f>nr_co!P117</f>
        <v>0</v>
      </c>
      <c r="N117" s="31">
        <f>nr_co!Q117</f>
        <v>0</v>
      </c>
      <c r="O117" s="31">
        <f>nr_co!R117</f>
        <v>0</v>
      </c>
      <c r="P117" s="31">
        <f>nr_co!S117</f>
        <v>0</v>
      </c>
      <c r="Q117" s="31">
        <f>nr_co!T117</f>
        <v>625</v>
      </c>
    </row>
    <row r="118" spans="1:17" ht="15">
      <c r="A118" s="14" t="str">
        <f>nr_co!D118</f>
        <v>Bergen</v>
      </c>
      <c r="B118" s="14" t="str">
        <f>nr_co!E118</f>
        <v>Wallington Borough</v>
      </c>
      <c r="C118" s="31">
        <f>nr_co!F118</f>
        <v>0</v>
      </c>
      <c r="D118" s="31">
        <f>nr_co!G118</f>
        <v>0</v>
      </c>
      <c r="E118" s="31">
        <f>nr_co!H118</f>
        <v>0</v>
      </c>
      <c r="F118" s="31">
        <f>nr_co!I118</f>
        <v>0</v>
      </c>
      <c r="G118" s="31">
        <f>nr_co!J118</f>
        <v>0</v>
      </c>
      <c r="H118" s="31">
        <f>nr_co!K118</f>
        <v>0</v>
      </c>
      <c r="I118" s="31">
        <f>nr_co!L118</f>
        <v>0</v>
      </c>
      <c r="J118" s="31">
        <f>nr_co!M118</f>
        <v>0</v>
      </c>
      <c r="K118" s="31">
        <f>nr_co!N118</f>
        <v>0</v>
      </c>
      <c r="L118" s="31">
        <f>nr_co!O118</f>
        <v>0</v>
      </c>
      <c r="M118" s="31">
        <f>nr_co!P118</f>
        <v>0</v>
      </c>
      <c r="N118" s="31">
        <f>nr_co!Q118</f>
        <v>0</v>
      </c>
      <c r="O118" s="31">
        <f>nr_co!R118</f>
        <v>0</v>
      </c>
      <c r="P118" s="31">
        <f>nr_co!S118</f>
        <v>0</v>
      </c>
      <c r="Q118" s="31">
        <f>nr_co!T118</f>
        <v>0</v>
      </c>
    </row>
    <row r="119" spans="1:17" ht="15">
      <c r="A119" s="14" t="str">
        <f>nr_co!D119</f>
        <v>Bergen</v>
      </c>
      <c r="B119" s="14" t="str">
        <f>nr_co!E119</f>
        <v>Washington Township</v>
      </c>
      <c r="C119" s="31">
        <f>nr_co!F119</f>
        <v>0</v>
      </c>
      <c r="D119" s="31">
        <f>nr_co!G119</f>
        <v>0</v>
      </c>
      <c r="E119" s="31">
        <f>nr_co!H119</f>
        <v>0</v>
      </c>
      <c r="F119" s="31">
        <f>nr_co!I119</f>
        <v>0</v>
      </c>
      <c r="G119" s="31">
        <f>nr_co!J119</f>
        <v>0</v>
      </c>
      <c r="H119" s="31">
        <f>nr_co!K119</f>
        <v>0</v>
      </c>
      <c r="I119" s="31">
        <f>nr_co!L119</f>
        <v>0</v>
      </c>
      <c r="J119" s="31">
        <f>nr_co!M119</f>
        <v>0</v>
      </c>
      <c r="K119" s="31">
        <f>nr_co!N119</f>
        <v>0</v>
      </c>
      <c r="L119" s="31">
        <f>nr_co!O119</f>
        <v>0</v>
      </c>
      <c r="M119" s="31">
        <f>nr_co!P119</f>
        <v>0</v>
      </c>
      <c r="N119" s="31">
        <f>nr_co!Q119</f>
        <v>0</v>
      </c>
      <c r="O119" s="31">
        <f>nr_co!R119</f>
        <v>0</v>
      </c>
      <c r="P119" s="31">
        <f>nr_co!S119</f>
        <v>0</v>
      </c>
      <c r="Q119" s="31">
        <f>nr_co!T119</f>
        <v>0</v>
      </c>
    </row>
    <row r="120" spans="1:17" ht="15">
      <c r="A120" s="14" t="str">
        <f>nr_co!D120</f>
        <v>Bergen</v>
      </c>
      <c r="B120" s="14" t="str">
        <f>nr_co!E120</f>
        <v>Westwood Borough</v>
      </c>
      <c r="C120" s="31">
        <f>nr_co!F120</f>
        <v>0</v>
      </c>
      <c r="D120" s="31">
        <f>nr_co!G120</f>
        <v>0</v>
      </c>
      <c r="E120" s="31">
        <f>nr_co!H120</f>
        <v>0</v>
      </c>
      <c r="F120" s="31">
        <f>nr_co!I120</f>
        <v>0</v>
      </c>
      <c r="G120" s="31">
        <f>nr_co!J120</f>
        <v>0</v>
      </c>
      <c r="H120" s="31">
        <f>nr_co!K120</f>
        <v>0</v>
      </c>
      <c r="I120" s="31">
        <f>nr_co!L120</f>
        <v>0</v>
      </c>
      <c r="J120" s="31">
        <f>nr_co!M120</f>
        <v>0</v>
      </c>
      <c r="K120" s="31">
        <f>nr_co!N120</f>
        <v>0</v>
      </c>
      <c r="L120" s="31">
        <f>nr_co!O120</f>
        <v>0</v>
      </c>
      <c r="M120" s="31">
        <f>nr_co!P120</f>
        <v>0</v>
      </c>
      <c r="N120" s="31">
        <f>nr_co!Q120</f>
        <v>0</v>
      </c>
      <c r="O120" s="31">
        <f>nr_co!R120</f>
        <v>0</v>
      </c>
      <c r="P120" s="31">
        <f>nr_co!S120</f>
        <v>0</v>
      </c>
      <c r="Q120" s="31">
        <f>nr_co!T120</f>
        <v>0</v>
      </c>
    </row>
    <row r="121" spans="1:17" ht="15">
      <c r="A121" s="14" t="str">
        <f>nr_co!D121</f>
        <v>Bergen</v>
      </c>
      <c r="B121" s="14" t="str">
        <f>nr_co!E121</f>
        <v>Woodcliff Lake Borough</v>
      </c>
      <c r="C121" s="31">
        <f>nr_co!F121</f>
        <v>0</v>
      </c>
      <c r="D121" s="31">
        <f>nr_co!G121</f>
        <v>0</v>
      </c>
      <c r="E121" s="31">
        <f>nr_co!H121</f>
        <v>0</v>
      </c>
      <c r="F121" s="31">
        <f>nr_co!I121</f>
        <v>0</v>
      </c>
      <c r="G121" s="31">
        <f>nr_co!J121</f>
        <v>0</v>
      </c>
      <c r="H121" s="31">
        <f>nr_co!K121</f>
        <v>0</v>
      </c>
      <c r="I121" s="31">
        <f>nr_co!L121</f>
        <v>0</v>
      </c>
      <c r="J121" s="31">
        <f>nr_co!M121</f>
        <v>0</v>
      </c>
      <c r="K121" s="31">
        <f>nr_co!N121</f>
        <v>0</v>
      </c>
      <c r="L121" s="31">
        <f>nr_co!O121</f>
        <v>0</v>
      </c>
      <c r="M121" s="31">
        <f>nr_co!P121</f>
        <v>0</v>
      </c>
      <c r="N121" s="31">
        <f>nr_co!Q121</f>
        <v>0</v>
      </c>
      <c r="O121" s="31">
        <f>nr_co!R121</f>
        <v>0</v>
      </c>
      <c r="P121" s="31">
        <f>nr_co!S121</f>
        <v>0</v>
      </c>
      <c r="Q121" s="31">
        <f>nr_co!T121</f>
        <v>210</v>
      </c>
    </row>
    <row r="122" spans="1:17" ht="15">
      <c r="A122" s="14" t="str">
        <f>nr_co!D122</f>
        <v>Bergen</v>
      </c>
      <c r="B122" s="14" t="str">
        <f>nr_co!E122</f>
        <v>Wood-Ridge Borough</v>
      </c>
      <c r="C122" s="31">
        <f>nr_co!F122</f>
        <v>0</v>
      </c>
      <c r="D122" s="31">
        <f>nr_co!G122</f>
        <v>0</v>
      </c>
      <c r="E122" s="31">
        <f>nr_co!H122</f>
        <v>0</v>
      </c>
      <c r="F122" s="31">
        <f>nr_co!I122</f>
        <v>0</v>
      </c>
      <c r="G122" s="31">
        <f>nr_co!J122</f>
        <v>0</v>
      </c>
      <c r="H122" s="31">
        <f>nr_co!K122</f>
        <v>0</v>
      </c>
      <c r="I122" s="31">
        <f>nr_co!L122</f>
        <v>0</v>
      </c>
      <c r="J122" s="31">
        <f>nr_co!M122</f>
        <v>2149</v>
      </c>
      <c r="K122" s="31">
        <f>nr_co!N122</f>
        <v>107861</v>
      </c>
      <c r="L122" s="31">
        <f>nr_co!O122</f>
        <v>0</v>
      </c>
      <c r="M122" s="31">
        <f>nr_co!P122</f>
        <v>0</v>
      </c>
      <c r="N122" s="31">
        <f>nr_co!Q122</f>
        <v>0</v>
      </c>
      <c r="O122" s="31">
        <f>nr_co!R122</f>
        <v>0</v>
      </c>
      <c r="P122" s="31">
        <f>nr_co!S122</f>
        <v>0</v>
      </c>
      <c r="Q122" s="31">
        <f>nr_co!T122</f>
        <v>0</v>
      </c>
    </row>
    <row r="123" spans="1:17" ht="15">
      <c r="A123" s="14" t="str">
        <f>nr_co!D123</f>
        <v>Bergen</v>
      </c>
      <c r="B123" s="14" t="str">
        <f>nr_co!E123</f>
        <v>Wyckoff Township</v>
      </c>
      <c r="C123" s="31">
        <f>nr_co!F123</f>
        <v>4270</v>
      </c>
      <c r="D123" s="31">
        <f>nr_co!G123</f>
        <v>0</v>
      </c>
      <c r="E123" s="31">
        <f>nr_co!H123</f>
        <v>0</v>
      </c>
      <c r="F123" s="31">
        <f>nr_co!I123</f>
        <v>0</v>
      </c>
      <c r="G123" s="31">
        <f>nr_co!J123</f>
        <v>0</v>
      </c>
      <c r="H123" s="31">
        <f>nr_co!K123</f>
        <v>0</v>
      </c>
      <c r="I123" s="31">
        <f>nr_co!L123</f>
        <v>0</v>
      </c>
      <c r="J123" s="31">
        <f>nr_co!M123</f>
        <v>393183</v>
      </c>
      <c r="K123" s="31">
        <f>nr_co!N123</f>
        <v>0</v>
      </c>
      <c r="L123" s="31">
        <f>nr_co!O123</f>
        <v>0</v>
      </c>
      <c r="M123" s="31">
        <f>nr_co!P123</f>
        <v>0</v>
      </c>
      <c r="N123" s="31">
        <f>nr_co!Q123</f>
        <v>0</v>
      </c>
      <c r="O123" s="31">
        <f>nr_co!R123</f>
        <v>0</v>
      </c>
      <c r="P123" s="31">
        <f>nr_co!S123</f>
        <v>0</v>
      </c>
      <c r="Q123" s="31">
        <f>nr_co!T123</f>
        <v>1240</v>
      </c>
    </row>
    <row r="124" spans="1:17" ht="15">
      <c r="A124" s="14" t="str">
        <f>nr_co!D124</f>
        <v>Burlington</v>
      </c>
      <c r="B124" s="14" t="str">
        <f>nr_co!E124</f>
        <v>Bass River Township</v>
      </c>
      <c r="C124" s="31">
        <f>nr_co!F124</f>
        <v>0</v>
      </c>
      <c r="D124" s="31">
        <f>nr_co!G124</f>
        <v>0</v>
      </c>
      <c r="E124" s="31">
        <f>nr_co!H124</f>
        <v>0</v>
      </c>
      <c r="F124" s="31">
        <f>nr_co!I124</f>
        <v>0</v>
      </c>
      <c r="G124" s="31">
        <f>nr_co!J124</f>
        <v>0</v>
      </c>
      <c r="H124" s="31">
        <f>nr_co!K124</f>
        <v>0</v>
      </c>
      <c r="I124" s="31">
        <f>nr_co!L124</f>
        <v>0</v>
      </c>
      <c r="J124" s="31">
        <f>nr_co!M124</f>
        <v>0</v>
      </c>
      <c r="K124" s="31">
        <f>nr_co!N124</f>
        <v>0</v>
      </c>
      <c r="L124" s="31">
        <f>nr_co!O124</f>
        <v>0</v>
      </c>
      <c r="M124" s="31">
        <f>nr_co!P124</f>
        <v>0</v>
      </c>
      <c r="N124" s="31">
        <f>nr_co!Q124</f>
        <v>0</v>
      </c>
      <c r="O124" s="31">
        <f>nr_co!R124</f>
        <v>0</v>
      </c>
      <c r="P124" s="31">
        <f>nr_co!S124</f>
        <v>0</v>
      </c>
      <c r="Q124" s="31">
        <f>nr_co!T124</f>
        <v>832</v>
      </c>
    </row>
    <row r="125" spans="1:17" ht="15">
      <c r="A125" s="14" t="str">
        <f>nr_co!D125</f>
        <v>Burlington</v>
      </c>
      <c r="B125" s="14" t="str">
        <f>nr_co!E125</f>
        <v>Beverly City</v>
      </c>
      <c r="C125" s="31">
        <f>nr_co!F125</f>
        <v>0</v>
      </c>
      <c r="D125" s="31">
        <f>nr_co!G125</f>
        <v>0</v>
      </c>
      <c r="E125" s="31">
        <f>nr_co!H125</f>
        <v>0</v>
      </c>
      <c r="F125" s="31">
        <f>nr_co!I125</f>
        <v>0</v>
      </c>
      <c r="G125" s="31">
        <f>nr_co!J125</f>
        <v>0</v>
      </c>
      <c r="H125" s="31">
        <f>nr_co!K125</f>
        <v>0</v>
      </c>
      <c r="I125" s="31">
        <f>nr_co!L125</f>
        <v>0</v>
      </c>
      <c r="J125" s="31">
        <f>nr_co!M125</f>
        <v>0</v>
      </c>
      <c r="K125" s="31">
        <f>nr_co!N125</f>
        <v>0</v>
      </c>
      <c r="L125" s="31">
        <f>nr_co!O125</f>
        <v>0</v>
      </c>
      <c r="M125" s="31">
        <f>nr_co!P125</f>
        <v>0</v>
      </c>
      <c r="N125" s="31">
        <f>nr_co!Q125</f>
        <v>0</v>
      </c>
      <c r="O125" s="31">
        <f>nr_co!R125</f>
        <v>0</v>
      </c>
      <c r="P125" s="31">
        <f>nr_co!S125</f>
        <v>0</v>
      </c>
      <c r="Q125" s="31">
        <f>nr_co!T125</f>
        <v>0</v>
      </c>
    </row>
    <row r="126" spans="1:17" ht="15">
      <c r="A126" s="14" t="str">
        <f>nr_co!D126</f>
        <v>Burlington</v>
      </c>
      <c r="B126" s="14" t="str">
        <f>nr_co!E126</f>
        <v>Bordentown City</v>
      </c>
      <c r="C126" s="31">
        <f>nr_co!F126</f>
        <v>0</v>
      </c>
      <c r="D126" s="31">
        <f>nr_co!G126</f>
        <v>0</v>
      </c>
      <c r="E126" s="31">
        <f>nr_co!H126</f>
        <v>0</v>
      </c>
      <c r="F126" s="31">
        <f>nr_co!I126</f>
        <v>0</v>
      </c>
      <c r="G126" s="31">
        <f>nr_co!J126</f>
        <v>0</v>
      </c>
      <c r="H126" s="31">
        <f>nr_co!K126</f>
        <v>0</v>
      </c>
      <c r="I126" s="31">
        <f>nr_co!L126</f>
        <v>0</v>
      </c>
      <c r="J126" s="31">
        <f>nr_co!M126</f>
        <v>0</v>
      </c>
      <c r="K126" s="31">
        <f>nr_co!N126</f>
        <v>0</v>
      </c>
      <c r="L126" s="31">
        <f>nr_co!O126</f>
        <v>0</v>
      </c>
      <c r="M126" s="31">
        <f>nr_co!P126</f>
        <v>0</v>
      </c>
      <c r="N126" s="31">
        <f>nr_co!Q126</f>
        <v>0</v>
      </c>
      <c r="O126" s="31">
        <f>nr_co!R126</f>
        <v>0</v>
      </c>
      <c r="P126" s="31">
        <f>nr_co!S126</f>
        <v>0</v>
      </c>
      <c r="Q126" s="31">
        <f>nr_co!T126</f>
        <v>0</v>
      </c>
    </row>
    <row r="127" spans="1:17" ht="15">
      <c r="A127" s="14" t="str">
        <f>nr_co!D127</f>
        <v>Burlington</v>
      </c>
      <c r="B127" s="14" t="str">
        <f>nr_co!E127</f>
        <v>Bordentown Township</v>
      </c>
      <c r="C127" s="31">
        <f>nr_co!F127</f>
        <v>26126</v>
      </c>
      <c r="D127" s="31">
        <f>nr_co!G127</f>
        <v>0</v>
      </c>
      <c r="E127" s="31">
        <f>nr_co!H127</f>
        <v>0</v>
      </c>
      <c r="F127" s="31">
        <f>nr_co!I127</f>
        <v>0</v>
      </c>
      <c r="G127" s="31">
        <f>nr_co!J127</f>
        <v>0</v>
      </c>
      <c r="H127" s="31">
        <f>nr_co!K127</f>
        <v>0</v>
      </c>
      <c r="I127" s="31">
        <f>nr_co!L127</f>
        <v>0</v>
      </c>
      <c r="J127" s="31">
        <f>nr_co!M127</f>
        <v>0</v>
      </c>
      <c r="K127" s="31">
        <f>nr_co!N127</f>
        <v>0</v>
      </c>
      <c r="L127" s="31">
        <f>nr_co!O127</f>
        <v>0</v>
      </c>
      <c r="M127" s="31">
        <f>nr_co!P127</f>
        <v>0</v>
      </c>
      <c r="N127" s="31">
        <f>nr_co!Q127</f>
        <v>0</v>
      </c>
      <c r="O127" s="31">
        <f>nr_co!R127</f>
        <v>0</v>
      </c>
      <c r="P127" s="31">
        <f>nr_co!S127</f>
        <v>1145024</v>
      </c>
      <c r="Q127" s="31">
        <f>nr_co!T127</f>
        <v>612</v>
      </c>
    </row>
    <row r="128" spans="1:17" ht="15">
      <c r="A128" s="14" t="str">
        <f>nr_co!D128</f>
        <v>Burlington</v>
      </c>
      <c r="B128" s="14" t="str">
        <f>nr_co!E128</f>
        <v>Burlington City</v>
      </c>
      <c r="C128" s="31">
        <f>nr_co!F128</f>
        <v>0</v>
      </c>
      <c r="D128" s="31">
        <f>nr_co!G128</f>
        <v>0</v>
      </c>
      <c r="E128" s="31">
        <f>nr_co!H128</f>
        <v>0</v>
      </c>
      <c r="F128" s="31">
        <f>nr_co!I128</f>
        <v>0</v>
      </c>
      <c r="G128" s="31">
        <f>nr_co!J128</f>
        <v>0</v>
      </c>
      <c r="H128" s="31">
        <f>nr_co!K128</f>
        <v>0</v>
      </c>
      <c r="I128" s="31">
        <f>nr_co!L128</f>
        <v>0</v>
      </c>
      <c r="J128" s="31">
        <f>nr_co!M128</f>
        <v>238200</v>
      </c>
      <c r="K128" s="31">
        <f>nr_co!N128</f>
        <v>0</v>
      </c>
      <c r="L128" s="31">
        <f>nr_co!O128</f>
        <v>0</v>
      </c>
      <c r="M128" s="31">
        <f>nr_co!P128</f>
        <v>0</v>
      </c>
      <c r="N128" s="31">
        <f>nr_co!Q128</f>
        <v>0</v>
      </c>
      <c r="O128" s="31">
        <f>nr_co!R128</f>
        <v>0</v>
      </c>
      <c r="P128" s="31">
        <f>nr_co!S128</f>
        <v>0</v>
      </c>
      <c r="Q128" s="31">
        <f>nr_co!T128</f>
        <v>0</v>
      </c>
    </row>
    <row r="129" spans="1:17" ht="15">
      <c r="A129" s="14" t="str">
        <f>nr_co!D129</f>
        <v>Burlington</v>
      </c>
      <c r="B129" s="14" t="str">
        <f>nr_co!E129</f>
        <v>Burlington Township</v>
      </c>
      <c r="C129" s="31">
        <f>nr_co!F129</f>
        <v>0</v>
      </c>
      <c r="D129" s="31">
        <f>nr_co!G129</f>
        <v>0</v>
      </c>
      <c r="E129" s="31">
        <f>nr_co!H129</f>
        <v>0</v>
      </c>
      <c r="F129" s="31">
        <f>nr_co!I129</f>
        <v>0</v>
      </c>
      <c r="G129" s="31">
        <f>nr_co!J129</f>
        <v>0</v>
      </c>
      <c r="H129" s="31">
        <f>nr_co!K129</f>
        <v>0</v>
      </c>
      <c r="I129" s="31">
        <f>nr_co!L129</f>
        <v>0</v>
      </c>
      <c r="J129" s="31">
        <f>nr_co!M129</f>
        <v>0</v>
      </c>
      <c r="K129" s="31">
        <f>nr_co!N129</f>
        <v>0</v>
      </c>
      <c r="L129" s="31">
        <f>nr_co!O129</f>
        <v>0</v>
      </c>
      <c r="M129" s="31">
        <f>nr_co!P129</f>
        <v>0</v>
      </c>
      <c r="N129" s="31">
        <f>nr_co!Q129</f>
        <v>0</v>
      </c>
      <c r="O129" s="31">
        <f>nr_co!R129</f>
        <v>0</v>
      </c>
      <c r="P129" s="31">
        <f>nr_co!S129</f>
        <v>423651</v>
      </c>
      <c r="Q129" s="31">
        <f>nr_co!T129</f>
        <v>0</v>
      </c>
    </row>
    <row r="130" spans="1:17" ht="15">
      <c r="A130" s="14" t="str">
        <f>nr_co!D130</f>
        <v>Burlington</v>
      </c>
      <c r="B130" s="14" t="str">
        <f>nr_co!E130</f>
        <v>Chesterfield Township</v>
      </c>
      <c r="C130" s="31">
        <f>nr_co!F130</f>
        <v>0</v>
      </c>
      <c r="D130" s="31">
        <f>nr_co!G130</f>
        <v>0</v>
      </c>
      <c r="E130" s="31">
        <f>nr_co!H130</f>
        <v>0</v>
      </c>
      <c r="F130" s="31">
        <f>nr_co!I130</f>
        <v>0</v>
      </c>
      <c r="G130" s="31">
        <f>nr_co!J130</f>
        <v>0</v>
      </c>
      <c r="H130" s="31">
        <f>nr_co!K130</f>
        <v>0</v>
      </c>
      <c r="I130" s="31">
        <f>nr_co!L130</f>
        <v>0</v>
      </c>
      <c r="J130" s="31">
        <f>nr_co!M130</f>
        <v>0</v>
      </c>
      <c r="K130" s="31">
        <f>nr_co!N130</f>
        <v>0</v>
      </c>
      <c r="L130" s="31">
        <f>nr_co!O130</f>
        <v>0</v>
      </c>
      <c r="M130" s="31">
        <f>nr_co!P130</f>
        <v>0</v>
      </c>
      <c r="N130" s="31">
        <f>nr_co!Q130</f>
        <v>0</v>
      </c>
      <c r="O130" s="31">
        <f>nr_co!R130</f>
        <v>0</v>
      </c>
      <c r="P130" s="31">
        <f>nr_co!S130</f>
        <v>15900</v>
      </c>
      <c r="Q130" s="31">
        <f>nr_co!T130</f>
        <v>7099</v>
      </c>
    </row>
    <row r="131" spans="1:17" ht="15">
      <c r="A131" s="14" t="str">
        <f>nr_co!D131</f>
        <v>Burlington</v>
      </c>
      <c r="B131" s="14" t="str">
        <f>nr_co!E131</f>
        <v>Cinnaminson Township</v>
      </c>
      <c r="C131" s="31">
        <f>nr_co!F131</f>
        <v>5185</v>
      </c>
      <c r="D131" s="31">
        <f>nr_co!G131</f>
        <v>27731</v>
      </c>
      <c r="E131" s="31">
        <f>nr_co!H131</f>
        <v>0</v>
      </c>
      <c r="F131" s="31">
        <f>nr_co!I131</f>
        <v>0</v>
      </c>
      <c r="G131" s="31">
        <f>nr_co!J131</f>
        <v>0</v>
      </c>
      <c r="H131" s="31">
        <f>nr_co!K131</f>
        <v>0</v>
      </c>
      <c r="I131" s="31">
        <f>nr_co!L131</f>
        <v>0</v>
      </c>
      <c r="J131" s="31">
        <f>nr_co!M131</f>
        <v>0</v>
      </c>
      <c r="K131" s="31">
        <f>nr_co!N131</f>
        <v>0</v>
      </c>
      <c r="L131" s="31">
        <f>nr_co!O131</f>
        <v>40656</v>
      </c>
      <c r="M131" s="31">
        <f>nr_co!P131</f>
        <v>0</v>
      </c>
      <c r="N131" s="31">
        <f>nr_co!Q131</f>
        <v>0</v>
      </c>
      <c r="O131" s="31">
        <f>nr_co!R131</f>
        <v>10008</v>
      </c>
      <c r="P131" s="31">
        <f>nr_co!S131</f>
        <v>0</v>
      </c>
      <c r="Q131" s="31">
        <f>nr_co!T131</f>
        <v>2672</v>
      </c>
    </row>
    <row r="132" spans="1:17" ht="15">
      <c r="A132" s="14" t="str">
        <f>nr_co!D132</f>
        <v>Burlington</v>
      </c>
      <c r="B132" s="14" t="str">
        <f>nr_co!E132</f>
        <v>Delanco Township</v>
      </c>
      <c r="C132" s="31">
        <f>nr_co!F132</f>
        <v>0</v>
      </c>
      <c r="D132" s="31">
        <f>nr_co!G132</f>
        <v>0</v>
      </c>
      <c r="E132" s="31">
        <f>nr_co!H132</f>
        <v>0</v>
      </c>
      <c r="F132" s="31">
        <f>nr_co!I132</f>
        <v>0</v>
      </c>
      <c r="G132" s="31">
        <f>nr_co!J132</f>
        <v>0</v>
      </c>
      <c r="H132" s="31">
        <f>nr_co!K132</f>
        <v>0</v>
      </c>
      <c r="I132" s="31">
        <f>nr_co!L132</f>
        <v>0</v>
      </c>
      <c r="J132" s="31">
        <f>nr_co!M132</f>
        <v>0</v>
      </c>
      <c r="K132" s="31">
        <f>nr_co!N132</f>
        <v>0</v>
      </c>
      <c r="L132" s="31">
        <f>nr_co!O132</f>
        <v>0</v>
      </c>
      <c r="M132" s="31">
        <f>nr_co!P132</f>
        <v>0</v>
      </c>
      <c r="N132" s="31">
        <f>nr_co!Q132</f>
        <v>0</v>
      </c>
      <c r="O132" s="31">
        <f>nr_co!R132</f>
        <v>0</v>
      </c>
      <c r="P132" s="31">
        <f>nr_co!S132</f>
        <v>0</v>
      </c>
      <c r="Q132" s="31">
        <f>nr_co!T132</f>
        <v>0</v>
      </c>
    </row>
    <row r="133" spans="1:17" ht="15">
      <c r="A133" s="14" t="str">
        <f>nr_co!D133</f>
        <v>Burlington</v>
      </c>
      <c r="B133" s="14" t="str">
        <f>nr_co!E133</f>
        <v>Delran Township</v>
      </c>
      <c r="C133" s="31">
        <f>nr_co!F133</f>
        <v>0</v>
      </c>
      <c r="D133" s="31">
        <f>nr_co!G133</f>
        <v>0</v>
      </c>
      <c r="E133" s="31">
        <f>nr_co!H133</f>
        <v>0</v>
      </c>
      <c r="F133" s="31">
        <f>nr_co!I133</f>
        <v>0</v>
      </c>
      <c r="G133" s="31">
        <f>nr_co!J133</f>
        <v>0</v>
      </c>
      <c r="H133" s="31">
        <f>nr_co!K133</f>
        <v>0</v>
      </c>
      <c r="I133" s="31">
        <f>nr_co!L133</f>
        <v>0</v>
      </c>
      <c r="J133" s="31">
        <f>nr_co!M133</f>
        <v>0</v>
      </c>
      <c r="K133" s="31">
        <f>nr_co!N133</f>
        <v>0</v>
      </c>
      <c r="L133" s="31">
        <f>nr_co!O133</f>
        <v>0</v>
      </c>
      <c r="M133" s="31">
        <f>nr_co!P133</f>
        <v>0</v>
      </c>
      <c r="N133" s="31">
        <f>nr_co!Q133</f>
        <v>0</v>
      </c>
      <c r="O133" s="31">
        <f>nr_co!R133</f>
        <v>0</v>
      </c>
      <c r="P133" s="31">
        <f>nr_co!S133</f>
        <v>0</v>
      </c>
      <c r="Q133" s="31">
        <f>nr_co!T133</f>
        <v>0</v>
      </c>
    </row>
    <row r="134" spans="1:17" ht="15">
      <c r="A134" s="14" t="str">
        <f>nr_co!D134</f>
        <v>Burlington</v>
      </c>
      <c r="B134" s="14" t="str">
        <f>nr_co!E134</f>
        <v>Eastampton Township</v>
      </c>
      <c r="C134" s="31">
        <f>nr_co!F134</f>
        <v>0</v>
      </c>
      <c r="D134" s="31">
        <f>nr_co!G134</f>
        <v>0</v>
      </c>
      <c r="E134" s="31">
        <f>nr_co!H134</f>
        <v>0</v>
      </c>
      <c r="F134" s="31">
        <f>nr_co!I134</f>
        <v>0</v>
      </c>
      <c r="G134" s="31">
        <f>nr_co!J134</f>
        <v>0</v>
      </c>
      <c r="H134" s="31">
        <f>nr_co!K134</f>
        <v>0</v>
      </c>
      <c r="I134" s="31">
        <f>nr_co!L134</f>
        <v>0</v>
      </c>
      <c r="J134" s="31">
        <f>nr_co!M134</f>
        <v>0</v>
      </c>
      <c r="K134" s="31">
        <f>nr_co!N134</f>
        <v>0</v>
      </c>
      <c r="L134" s="31">
        <f>nr_co!O134</f>
        <v>0</v>
      </c>
      <c r="M134" s="31">
        <f>nr_co!P134</f>
        <v>0</v>
      </c>
      <c r="N134" s="31">
        <f>nr_co!Q134</f>
        <v>0</v>
      </c>
      <c r="O134" s="31">
        <f>nr_co!R134</f>
        <v>0</v>
      </c>
      <c r="P134" s="31">
        <f>nr_co!S134</f>
        <v>0</v>
      </c>
      <c r="Q134" s="31">
        <f>nr_co!T134</f>
        <v>0</v>
      </c>
    </row>
    <row r="135" spans="1:17" ht="15">
      <c r="A135" s="14" t="str">
        <f>nr_co!D135</f>
        <v>Burlington</v>
      </c>
      <c r="B135" s="14" t="str">
        <f>nr_co!E135</f>
        <v>Edgewater Park Township</v>
      </c>
      <c r="C135" s="31">
        <f>nr_co!F135</f>
        <v>0</v>
      </c>
      <c r="D135" s="31">
        <f>nr_co!G135</f>
        <v>0</v>
      </c>
      <c r="E135" s="31">
        <f>nr_co!H135</f>
        <v>0</v>
      </c>
      <c r="F135" s="31">
        <f>nr_co!I135</f>
        <v>0</v>
      </c>
      <c r="G135" s="31">
        <f>nr_co!J135</f>
        <v>0</v>
      </c>
      <c r="H135" s="31">
        <f>nr_co!K135</f>
        <v>0</v>
      </c>
      <c r="I135" s="31">
        <f>nr_co!L135</f>
        <v>0</v>
      </c>
      <c r="J135" s="31">
        <f>nr_co!M135</f>
        <v>0</v>
      </c>
      <c r="K135" s="31">
        <f>nr_co!N135</f>
        <v>0</v>
      </c>
      <c r="L135" s="31">
        <f>nr_co!O135</f>
        <v>0</v>
      </c>
      <c r="M135" s="31">
        <f>nr_co!P135</f>
        <v>0</v>
      </c>
      <c r="N135" s="31">
        <f>nr_co!Q135</f>
        <v>0</v>
      </c>
      <c r="O135" s="31">
        <f>nr_co!R135</f>
        <v>0</v>
      </c>
      <c r="P135" s="31">
        <f>nr_co!S135</f>
        <v>0</v>
      </c>
      <c r="Q135" s="31">
        <f>nr_co!T135</f>
        <v>0</v>
      </c>
    </row>
    <row r="136" spans="1:17" ht="15">
      <c r="A136" s="14" t="str">
        <f>nr_co!D136</f>
        <v>Burlington</v>
      </c>
      <c r="B136" s="14" t="str">
        <f>nr_co!E136</f>
        <v>Evesham Township</v>
      </c>
      <c r="C136" s="31">
        <f>nr_co!F136</f>
        <v>0</v>
      </c>
      <c r="D136" s="31">
        <f>nr_co!G136</f>
        <v>0</v>
      </c>
      <c r="E136" s="31">
        <f>nr_co!H136</f>
        <v>0</v>
      </c>
      <c r="F136" s="31">
        <f>nr_co!I136</f>
        <v>2780</v>
      </c>
      <c r="G136" s="31">
        <f>nr_co!J136</f>
        <v>0</v>
      </c>
      <c r="H136" s="31">
        <f>nr_co!K136</f>
        <v>0</v>
      </c>
      <c r="I136" s="31">
        <f>nr_co!L136</f>
        <v>0</v>
      </c>
      <c r="J136" s="31">
        <f>nr_co!M136</f>
        <v>464874</v>
      </c>
      <c r="K136" s="31">
        <f>nr_co!N136</f>
        <v>0</v>
      </c>
      <c r="L136" s="31">
        <f>nr_co!O136</f>
        <v>0</v>
      </c>
      <c r="M136" s="31">
        <f>nr_co!P136</f>
        <v>0</v>
      </c>
      <c r="N136" s="31">
        <f>nr_co!Q136</f>
        <v>0</v>
      </c>
      <c r="O136" s="31">
        <f>nr_co!R136</f>
        <v>0</v>
      </c>
      <c r="P136" s="31">
        <f>nr_co!S136</f>
        <v>0</v>
      </c>
      <c r="Q136" s="31">
        <f>nr_co!T136</f>
        <v>0</v>
      </c>
    </row>
    <row r="137" spans="1:17" ht="15">
      <c r="A137" s="14" t="str">
        <f>nr_co!D137</f>
        <v>Burlington</v>
      </c>
      <c r="B137" s="14" t="str">
        <f>nr_co!E137</f>
        <v>Fieldsboro Borough</v>
      </c>
      <c r="C137" s="31">
        <f>nr_co!F137</f>
        <v>0</v>
      </c>
      <c r="D137" s="31">
        <f>nr_co!G137</f>
        <v>0</v>
      </c>
      <c r="E137" s="31">
        <f>nr_co!H137</f>
        <v>0</v>
      </c>
      <c r="F137" s="31">
        <f>nr_co!I137</f>
        <v>0</v>
      </c>
      <c r="G137" s="31">
        <f>nr_co!J137</f>
        <v>0</v>
      </c>
      <c r="H137" s="31">
        <f>nr_co!K137</f>
        <v>0</v>
      </c>
      <c r="I137" s="31">
        <f>nr_co!L137</f>
        <v>0</v>
      </c>
      <c r="J137" s="31">
        <f>nr_co!M137</f>
        <v>0</v>
      </c>
      <c r="K137" s="31">
        <f>nr_co!N137</f>
        <v>0</v>
      </c>
      <c r="L137" s="31">
        <f>nr_co!O137</f>
        <v>0</v>
      </c>
      <c r="M137" s="31">
        <f>nr_co!P137</f>
        <v>0</v>
      </c>
      <c r="N137" s="31">
        <f>nr_co!Q137</f>
        <v>0</v>
      </c>
      <c r="O137" s="31">
        <f>nr_co!R137</f>
        <v>0</v>
      </c>
      <c r="P137" s="31">
        <f>nr_co!S137</f>
        <v>0</v>
      </c>
      <c r="Q137" s="31">
        <f>nr_co!T137</f>
        <v>0</v>
      </c>
    </row>
    <row r="138" spans="1:17" ht="15">
      <c r="A138" s="14" t="str">
        <f>nr_co!D138</f>
        <v>Burlington</v>
      </c>
      <c r="B138" s="14" t="str">
        <f>nr_co!E138</f>
        <v>Florence Township</v>
      </c>
      <c r="C138" s="31">
        <f>nr_co!F138</f>
        <v>19000</v>
      </c>
      <c r="D138" s="31">
        <f>nr_co!G138</f>
        <v>0</v>
      </c>
      <c r="E138" s="31">
        <f>nr_co!H138</f>
        <v>0</v>
      </c>
      <c r="F138" s="31">
        <f>nr_co!I138</f>
        <v>0</v>
      </c>
      <c r="G138" s="31">
        <f>nr_co!J138</f>
        <v>0</v>
      </c>
      <c r="H138" s="31">
        <f>nr_co!K138</f>
        <v>0</v>
      </c>
      <c r="I138" s="31">
        <f>nr_co!L138</f>
        <v>0</v>
      </c>
      <c r="J138" s="31">
        <f>nr_co!M138</f>
        <v>0</v>
      </c>
      <c r="K138" s="31">
        <f>nr_co!N138</f>
        <v>0</v>
      </c>
      <c r="L138" s="31">
        <f>nr_co!O138</f>
        <v>0</v>
      </c>
      <c r="M138" s="31">
        <f>nr_co!P138</f>
        <v>0</v>
      </c>
      <c r="N138" s="31">
        <f>nr_co!Q138</f>
        <v>0</v>
      </c>
      <c r="O138" s="31">
        <f>nr_co!R138</f>
        <v>0</v>
      </c>
      <c r="P138" s="31">
        <f>nr_co!S138</f>
        <v>0</v>
      </c>
      <c r="Q138" s="31">
        <f>nr_co!T138</f>
        <v>0</v>
      </c>
    </row>
    <row r="139" spans="1:17" ht="15">
      <c r="A139" s="14" t="str">
        <f>nr_co!D139</f>
        <v>Burlington</v>
      </c>
      <c r="B139" s="14" t="str">
        <f>nr_co!E139</f>
        <v>Hainesport Township</v>
      </c>
      <c r="C139" s="31">
        <f>nr_co!F139</f>
        <v>0</v>
      </c>
      <c r="D139" s="31">
        <f>nr_co!G139</f>
        <v>0</v>
      </c>
      <c r="E139" s="31">
        <f>nr_co!H139</f>
        <v>0</v>
      </c>
      <c r="F139" s="31">
        <f>nr_co!I139</f>
        <v>0</v>
      </c>
      <c r="G139" s="31">
        <f>nr_co!J139</f>
        <v>0</v>
      </c>
      <c r="H139" s="31">
        <f>nr_co!K139</f>
        <v>0</v>
      </c>
      <c r="I139" s="31">
        <f>nr_co!L139</f>
        <v>0</v>
      </c>
      <c r="J139" s="31">
        <f>nr_co!M139</f>
        <v>0</v>
      </c>
      <c r="K139" s="31">
        <f>nr_co!N139</f>
        <v>0</v>
      </c>
      <c r="L139" s="31">
        <f>nr_co!O139</f>
        <v>0</v>
      </c>
      <c r="M139" s="31">
        <f>nr_co!P139</f>
        <v>0</v>
      </c>
      <c r="N139" s="31">
        <f>nr_co!Q139</f>
        <v>0</v>
      </c>
      <c r="O139" s="31">
        <f>nr_co!R139</f>
        <v>0</v>
      </c>
      <c r="P139" s="31">
        <f>nr_co!S139</f>
        <v>0</v>
      </c>
      <c r="Q139" s="31">
        <f>nr_co!T139</f>
        <v>0</v>
      </c>
    </row>
    <row r="140" spans="1:17" ht="15">
      <c r="A140" s="14" t="str">
        <f>nr_co!D140</f>
        <v>Burlington</v>
      </c>
      <c r="B140" s="14" t="str">
        <f>nr_co!E140</f>
        <v>Lumberton Township</v>
      </c>
      <c r="C140" s="31">
        <f>nr_co!F140</f>
        <v>0</v>
      </c>
      <c r="D140" s="31">
        <f>nr_co!G140</f>
        <v>0</v>
      </c>
      <c r="E140" s="31">
        <f>nr_co!H140</f>
        <v>0</v>
      </c>
      <c r="F140" s="31">
        <f>nr_co!I140</f>
        <v>0</v>
      </c>
      <c r="G140" s="31">
        <f>nr_co!J140</f>
        <v>0</v>
      </c>
      <c r="H140" s="31">
        <f>nr_co!K140</f>
        <v>0</v>
      </c>
      <c r="I140" s="31">
        <f>nr_co!L140</f>
        <v>0</v>
      </c>
      <c r="J140" s="31">
        <f>nr_co!M140</f>
        <v>0</v>
      </c>
      <c r="K140" s="31">
        <f>nr_co!N140</f>
        <v>0</v>
      </c>
      <c r="L140" s="31">
        <f>nr_co!O140</f>
        <v>0</v>
      </c>
      <c r="M140" s="31">
        <f>nr_co!P140</f>
        <v>0</v>
      </c>
      <c r="N140" s="31">
        <f>nr_co!Q140</f>
        <v>0</v>
      </c>
      <c r="O140" s="31">
        <f>nr_co!R140</f>
        <v>0</v>
      </c>
      <c r="P140" s="31">
        <f>nr_co!S140</f>
        <v>0</v>
      </c>
      <c r="Q140" s="31">
        <f>nr_co!T140</f>
        <v>0</v>
      </c>
    </row>
    <row r="141" spans="1:17" ht="15">
      <c r="A141" s="14" t="str">
        <f>nr_co!D141</f>
        <v>Burlington</v>
      </c>
      <c r="B141" s="14" t="str">
        <f>nr_co!E141</f>
        <v>Mansfield Township</v>
      </c>
      <c r="C141" s="31">
        <f>nr_co!F141</f>
        <v>1758</v>
      </c>
      <c r="D141" s="31">
        <f>nr_co!G141</f>
        <v>0</v>
      </c>
      <c r="E141" s="31">
        <f>nr_co!H141</f>
        <v>0</v>
      </c>
      <c r="F141" s="31">
        <f>nr_co!I141</f>
        <v>0</v>
      </c>
      <c r="G141" s="31">
        <f>nr_co!J141</f>
        <v>0</v>
      </c>
      <c r="H141" s="31">
        <f>nr_co!K141</f>
        <v>0</v>
      </c>
      <c r="I141" s="31">
        <f>nr_co!L141</f>
        <v>0</v>
      </c>
      <c r="J141" s="31">
        <f>nr_co!M141</f>
        <v>0</v>
      </c>
      <c r="K141" s="31">
        <f>nr_co!N141</f>
        <v>0</v>
      </c>
      <c r="L141" s="31">
        <f>nr_co!O141</f>
        <v>6252</v>
      </c>
      <c r="M141" s="31">
        <f>nr_co!P141</f>
        <v>0</v>
      </c>
      <c r="N141" s="31">
        <f>nr_co!Q141</f>
        <v>0</v>
      </c>
      <c r="O141" s="31">
        <f>nr_co!R141</f>
        <v>0</v>
      </c>
      <c r="P141" s="31">
        <f>nr_co!S141</f>
        <v>2000</v>
      </c>
      <c r="Q141" s="31">
        <f>nr_co!T141</f>
        <v>110841</v>
      </c>
    </row>
    <row r="142" spans="1:17" ht="15">
      <c r="A142" s="14" t="str">
        <f>nr_co!D142</f>
        <v>Burlington</v>
      </c>
      <c r="B142" s="14" t="str">
        <f>nr_co!E142</f>
        <v>Maple Shade Township</v>
      </c>
      <c r="C142" s="31">
        <f>nr_co!F142</f>
        <v>0</v>
      </c>
      <c r="D142" s="31">
        <f>nr_co!G142</f>
        <v>160</v>
      </c>
      <c r="E142" s="31">
        <f>nr_co!H142</f>
        <v>0</v>
      </c>
      <c r="F142" s="31">
        <f>nr_co!I142</f>
        <v>0</v>
      </c>
      <c r="G142" s="31">
        <f>nr_co!J142</f>
        <v>0</v>
      </c>
      <c r="H142" s="31">
        <f>nr_co!K142</f>
        <v>0</v>
      </c>
      <c r="I142" s="31">
        <f>nr_co!L142</f>
        <v>0</v>
      </c>
      <c r="J142" s="31">
        <f>nr_co!M142</f>
        <v>0</v>
      </c>
      <c r="K142" s="31">
        <f>nr_co!N142</f>
        <v>0</v>
      </c>
      <c r="L142" s="31">
        <f>nr_co!O142</f>
        <v>0</v>
      </c>
      <c r="M142" s="31">
        <f>nr_co!P142</f>
        <v>0</v>
      </c>
      <c r="N142" s="31">
        <f>nr_co!Q142</f>
        <v>0</v>
      </c>
      <c r="O142" s="31">
        <f>nr_co!R142</f>
        <v>0</v>
      </c>
      <c r="P142" s="31">
        <f>nr_co!S142</f>
        <v>0</v>
      </c>
      <c r="Q142" s="31">
        <f>nr_co!T142</f>
        <v>0</v>
      </c>
    </row>
    <row r="143" spans="1:17" ht="15">
      <c r="A143" s="14" t="str">
        <f>nr_co!D143</f>
        <v>Burlington</v>
      </c>
      <c r="B143" s="14" t="str">
        <f>nr_co!E143</f>
        <v>Medford Township</v>
      </c>
      <c r="C143" s="31">
        <f>nr_co!F143</f>
        <v>0</v>
      </c>
      <c r="D143" s="31">
        <f>nr_co!G143</f>
        <v>0</v>
      </c>
      <c r="E143" s="31">
        <f>nr_co!H143</f>
        <v>0</v>
      </c>
      <c r="F143" s="31">
        <f>nr_co!I143</f>
        <v>0</v>
      </c>
      <c r="G143" s="31">
        <f>nr_co!J143</f>
        <v>0</v>
      </c>
      <c r="H143" s="31">
        <f>nr_co!K143</f>
        <v>0</v>
      </c>
      <c r="I143" s="31">
        <f>nr_co!L143</f>
        <v>0</v>
      </c>
      <c r="J143" s="31">
        <f>nr_co!M143</f>
        <v>0</v>
      </c>
      <c r="K143" s="31">
        <f>nr_co!N143</f>
        <v>0</v>
      </c>
      <c r="L143" s="31">
        <f>nr_co!O143</f>
        <v>0</v>
      </c>
      <c r="M143" s="31">
        <f>nr_co!P143</f>
        <v>0</v>
      </c>
      <c r="N143" s="31">
        <f>nr_co!Q143</f>
        <v>0</v>
      </c>
      <c r="O143" s="31">
        <f>nr_co!R143</f>
        <v>0</v>
      </c>
      <c r="P143" s="31">
        <f>nr_co!S143</f>
        <v>0</v>
      </c>
      <c r="Q143" s="31">
        <f>nr_co!T143</f>
        <v>640</v>
      </c>
    </row>
    <row r="144" spans="1:17" ht="15">
      <c r="A144" s="14" t="str">
        <f>nr_co!D144</f>
        <v>Burlington</v>
      </c>
      <c r="B144" s="14" t="str">
        <f>nr_co!E144</f>
        <v>Medford Lakes Borough</v>
      </c>
      <c r="C144" s="31">
        <f>nr_co!F144</f>
        <v>0</v>
      </c>
      <c r="D144" s="31">
        <f>nr_co!G144</f>
        <v>0</v>
      </c>
      <c r="E144" s="31">
        <f>nr_co!H144</f>
        <v>0</v>
      </c>
      <c r="F144" s="31">
        <f>nr_co!I144</f>
        <v>0</v>
      </c>
      <c r="G144" s="31">
        <f>nr_co!J144</f>
        <v>0</v>
      </c>
      <c r="H144" s="31">
        <f>nr_co!K144</f>
        <v>0</v>
      </c>
      <c r="I144" s="31">
        <f>nr_co!L144</f>
        <v>0</v>
      </c>
      <c r="J144" s="31">
        <f>nr_co!M144</f>
        <v>0</v>
      </c>
      <c r="K144" s="31">
        <f>nr_co!N144</f>
        <v>0</v>
      </c>
      <c r="L144" s="31">
        <f>nr_co!O144</f>
        <v>0</v>
      </c>
      <c r="M144" s="31">
        <f>nr_co!P144</f>
        <v>0</v>
      </c>
      <c r="N144" s="31">
        <f>nr_co!Q144</f>
        <v>0</v>
      </c>
      <c r="O144" s="31">
        <f>nr_co!R144</f>
        <v>0</v>
      </c>
      <c r="P144" s="31">
        <f>nr_co!S144</f>
        <v>0</v>
      </c>
      <c r="Q144" s="31">
        <f>nr_co!T144</f>
        <v>0</v>
      </c>
    </row>
    <row r="145" spans="1:17" ht="15">
      <c r="A145" s="14" t="str">
        <f>nr_co!D145</f>
        <v>Burlington</v>
      </c>
      <c r="B145" s="14" t="str">
        <f>nr_co!E145</f>
        <v>Moorestown Township</v>
      </c>
      <c r="C145" s="31">
        <f>nr_co!F145</f>
        <v>27481</v>
      </c>
      <c r="D145" s="31">
        <f>nr_co!G145</f>
        <v>0</v>
      </c>
      <c r="E145" s="31">
        <f>nr_co!H145</f>
        <v>0</v>
      </c>
      <c r="F145" s="31">
        <f>nr_co!I145</f>
        <v>0</v>
      </c>
      <c r="G145" s="31">
        <f>nr_co!J145</f>
        <v>32096</v>
      </c>
      <c r="H145" s="31">
        <f>nr_co!K145</f>
        <v>0</v>
      </c>
      <c r="I145" s="31">
        <f>nr_co!L145</f>
        <v>0</v>
      </c>
      <c r="J145" s="31">
        <f>nr_co!M145</f>
        <v>0</v>
      </c>
      <c r="K145" s="31">
        <f>nr_co!N145</f>
        <v>0</v>
      </c>
      <c r="L145" s="31">
        <f>nr_co!O145</f>
        <v>0</v>
      </c>
      <c r="M145" s="31">
        <f>nr_co!P145</f>
        <v>10135</v>
      </c>
      <c r="N145" s="31">
        <f>nr_co!Q145</f>
        <v>0</v>
      </c>
      <c r="O145" s="31">
        <f>nr_co!R145</f>
        <v>0</v>
      </c>
      <c r="P145" s="31">
        <f>nr_co!S145</f>
        <v>0</v>
      </c>
      <c r="Q145" s="31">
        <f>nr_co!T145</f>
        <v>6795</v>
      </c>
    </row>
    <row r="146" spans="1:17" ht="15">
      <c r="A146" s="14" t="str">
        <f>nr_co!D146</f>
        <v>Burlington</v>
      </c>
      <c r="B146" s="14" t="str">
        <f>nr_co!E146</f>
        <v>Mount Holly Township</v>
      </c>
      <c r="C146" s="31">
        <f>nr_co!F146</f>
        <v>0</v>
      </c>
      <c r="D146" s="31">
        <f>nr_co!G146</f>
        <v>0</v>
      </c>
      <c r="E146" s="31">
        <f>nr_co!H146</f>
        <v>0</v>
      </c>
      <c r="F146" s="31">
        <f>nr_co!I146</f>
        <v>4500</v>
      </c>
      <c r="G146" s="31">
        <f>nr_co!J146</f>
        <v>0</v>
      </c>
      <c r="H146" s="31">
        <f>nr_co!K146</f>
        <v>0</v>
      </c>
      <c r="I146" s="31">
        <f>nr_co!L146</f>
        <v>0</v>
      </c>
      <c r="J146" s="31">
        <f>nr_co!M146</f>
        <v>0</v>
      </c>
      <c r="K146" s="31">
        <f>nr_co!N146</f>
        <v>0</v>
      </c>
      <c r="L146" s="31">
        <f>nr_co!O146</f>
        <v>0</v>
      </c>
      <c r="M146" s="31">
        <f>nr_co!P146</f>
        <v>0</v>
      </c>
      <c r="N146" s="31">
        <f>nr_co!Q146</f>
        <v>0</v>
      </c>
      <c r="O146" s="31">
        <f>nr_co!R146</f>
        <v>0</v>
      </c>
      <c r="P146" s="31">
        <f>nr_co!S146</f>
        <v>1296</v>
      </c>
      <c r="Q146" s="31">
        <f>nr_co!T146</f>
        <v>0</v>
      </c>
    </row>
    <row r="147" spans="1:17" ht="15">
      <c r="A147" s="14" t="str">
        <f>nr_co!D147</f>
        <v>Burlington</v>
      </c>
      <c r="B147" s="14" t="str">
        <f>nr_co!E147</f>
        <v>Mount Laurel Township</v>
      </c>
      <c r="C147" s="31">
        <f>nr_co!F147</f>
        <v>5000</v>
      </c>
      <c r="D147" s="31">
        <f>nr_co!G147</f>
        <v>0</v>
      </c>
      <c r="E147" s="31">
        <f>nr_co!H147</f>
        <v>0</v>
      </c>
      <c r="F147" s="31">
        <f>nr_co!I147</f>
        <v>2004</v>
      </c>
      <c r="G147" s="31">
        <f>nr_co!J147</f>
        <v>0</v>
      </c>
      <c r="H147" s="31">
        <f>nr_co!K147</f>
        <v>0</v>
      </c>
      <c r="I147" s="31">
        <f>nr_co!L147</f>
        <v>133</v>
      </c>
      <c r="J147" s="31">
        <f>nr_co!M147</f>
        <v>25801</v>
      </c>
      <c r="K147" s="31">
        <f>nr_co!N147</f>
        <v>0</v>
      </c>
      <c r="L147" s="31">
        <f>nr_co!O147</f>
        <v>0</v>
      </c>
      <c r="M147" s="31">
        <f>nr_co!P147</f>
        <v>0</v>
      </c>
      <c r="N147" s="31">
        <f>nr_co!Q147</f>
        <v>0</v>
      </c>
      <c r="O147" s="31">
        <f>nr_co!R147</f>
        <v>0</v>
      </c>
      <c r="P147" s="31">
        <f>nr_co!S147</f>
        <v>96477</v>
      </c>
      <c r="Q147" s="31">
        <f>nr_co!T147</f>
        <v>3046</v>
      </c>
    </row>
    <row r="148" spans="1:17" ht="15">
      <c r="A148" s="14" t="str">
        <f>nr_co!D148</f>
        <v>Burlington</v>
      </c>
      <c r="B148" s="14" t="str">
        <f>nr_co!E148</f>
        <v>New Hanover Township</v>
      </c>
      <c r="C148" s="31">
        <f>nr_co!F148</f>
        <v>0</v>
      </c>
      <c r="D148" s="31">
        <f>nr_co!G148</f>
        <v>0</v>
      </c>
      <c r="E148" s="31">
        <f>nr_co!H148</f>
        <v>0</v>
      </c>
      <c r="F148" s="31">
        <f>nr_co!I148</f>
        <v>0</v>
      </c>
      <c r="G148" s="31">
        <f>nr_co!J148</f>
        <v>0</v>
      </c>
      <c r="H148" s="31">
        <f>nr_co!K148</f>
        <v>0</v>
      </c>
      <c r="I148" s="31">
        <f>nr_co!L148</f>
        <v>0</v>
      </c>
      <c r="J148" s="31">
        <f>nr_co!M148</f>
        <v>0</v>
      </c>
      <c r="K148" s="31">
        <f>nr_co!N148</f>
        <v>0</v>
      </c>
      <c r="L148" s="31">
        <f>nr_co!O148</f>
        <v>0</v>
      </c>
      <c r="M148" s="31">
        <f>nr_co!P148</f>
        <v>0</v>
      </c>
      <c r="N148" s="31">
        <f>nr_co!Q148</f>
        <v>0</v>
      </c>
      <c r="O148" s="31">
        <f>nr_co!R148</f>
        <v>0</v>
      </c>
      <c r="P148" s="31">
        <f>nr_co!S148</f>
        <v>5760</v>
      </c>
      <c r="Q148" s="31">
        <f>nr_co!T148</f>
        <v>2000</v>
      </c>
    </row>
    <row r="149" spans="1:17" ht="15">
      <c r="A149" s="14" t="str">
        <f>nr_co!D149</f>
        <v>Burlington</v>
      </c>
      <c r="B149" s="14" t="str">
        <f>nr_co!E149</f>
        <v>North Hanover Township</v>
      </c>
      <c r="C149" s="31">
        <f>nr_co!F149</f>
        <v>960</v>
      </c>
      <c r="D149" s="31">
        <f>nr_co!G149</f>
        <v>0</v>
      </c>
      <c r="E149" s="31">
        <f>nr_co!H149</f>
        <v>0</v>
      </c>
      <c r="F149" s="31">
        <f>nr_co!I149</f>
        <v>0</v>
      </c>
      <c r="G149" s="31">
        <f>nr_co!J149</f>
        <v>0</v>
      </c>
      <c r="H149" s="31">
        <f>nr_co!K149</f>
        <v>0</v>
      </c>
      <c r="I149" s="31">
        <f>nr_co!L149</f>
        <v>0</v>
      </c>
      <c r="J149" s="31">
        <f>nr_co!M149</f>
        <v>0</v>
      </c>
      <c r="K149" s="31">
        <f>nr_co!N149</f>
        <v>0</v>
      </c>
      <c r="L149" s="31">
        <f>nr_co!O149</f>
        <v>0</v>
      </c>
      <c r="M149" s="31">
        <f>nr_co!P149</f>
        <v>0</v>
      </c>
      <c r="N149" s="31">
        <f>nr_co!Q149</f>
        <v>0</v>
      </c>
      <c r="O149" s="31">
        <f>nr_co!R149</f>
        <v>0</v>
      </c>
      <c r="P149" s="31">
        <f>nr_co!S149</f>
        <v>0</v>
      </c>
      <c r="Q149" s="31">
        <f>nr_co!T149</f>
        <v>99642</v>
      </c>
    </row>
    <row r="150" spans="1:17" ht="15">
      <c r="A150" s="14" t="str">
        <f>nr_co!D150</f>
        <v>Burlington</v>
      </c>
      <c r="B150" s="14" t="str">
        <f>nr_co!E150</f>
        <v>Palmyra Borough</v>
      </c>
      <c r="C150" s="31">
        <f>nr_co!F150</f>
        <v>0</v>
      </c>
      <c r="D150" s="31">
        <f>nr_co!G150</f>
        <v>0</v>
      </c>
      <c r="E150" s="31">
        <f>nr_co!H150</f>
        <v>0</v>
      </c>
      <c r="F150" s="31">
        <f>nr_co!I150</f>
        <v>0</v>
      </c>
      <c r="G150" s="31">
        <f>nr_co!J150</f>
        <v>0</v>
      </c>
      <c r="H150" s="31">
        <f>nr_co!K150</f>
        <v>0</v>
      </c>
      <c r="I150" s="31">
        <f>nr_co!L150</f>
        <v>0</v>
      </c>
      <c r="J150" s="31">
        <f>nr_co!M150</f>
        <v>0</v>
      </c>
      <c r="K150" s="31">
        <f>nr_co!N150</f>
        <v>0</v>
      </c>
      <c r="L150" s="31">
        <f>nr_co!O150</f>
        <v>0</v>
      </c>
      <c r="M150" s="31">
        <f>nr_co!P150</f>
        <v>0</v>
      </c>
      <c r="N150" s="31">
        <f>nr_co!Q150</f>
        <v>0</v>
      </c>
      <c r="O150" s="31">
        <f>nr_co!R150</f>
        <v>0</v>
      </c>
      <c r="P150" s="31">
        <f>nr_co!S150</f>
        <v>0</v>
      </c>
      <c r="Q150" s="31">
        <f>nr_co!T150</f>
        <v>0</v>
      </c>
    </row>
    <row r="151" spans="1:17" ht="15">
      <c r="A151" s="14" t="str">
        <f>nr_co!D151</f>
        <v>Burlington</v>
      </c>
      <c r="B151" s="14" t="str">
        <f>nr_co!E151</f>
        <v>Pemberton Borough</v>
      </c>
      <c r="C151" s="31">
        <f>nr_co!F151</f>
        <v>0</v>
      </c>
      <c r="D151" s="31">
        <f>nr_co!G151</f>
        <v>0</v>
      </c>
      <c r="E151" s="31">
        <f>nr_co!H151</f>
        <v>0</v>
      </c>
      <c r="F151" s="31">
        <f>nr_co!I151</f>
        <v>0</v>
      </c>
      <c r="G151" s="31">
        <f>nr_co!J151</f>
        <v>0</v>
      </c>
      <c r="H151" s="31">
        <f>nr_co!K151</f>
        <v>0</v>
      </c>
      <c r="I151" s="31">
        <f>nr_co!L151</f>
        <v>0</v>
      </c>
      <c r="J151" s="31">
        <f>nr_co!M151</f>
        <v>0</v>
      </c>
      <c r="K151" s="31">
        <f>nr_co!N151</f>
        <v>0</v>
      </c>
      <c r="L151" s="31">
        <f>nr_co!O151</f>
        <v>0</v>
      </c>
      <c r="M151" s="31">
        <f>nr_co!P151</f>
        <v>0</v>
      </c>
      <c r="N151" s="31">
        <f>nr_co!Q151</f>
        <v>0</v>
      </c>
      <c r="O151" s="31">
        <f>nr_co!R151</f>
        <v>0</v>
      </c>
      <c r="P151" s="31">
        <f>nr_co!S151</f>
        <v>0</v>
      </c>
      <c r="Q151" s="31">
        <f>nr_co!T151</f>
        <v>576</v>
      </c>
    </row>
    <row r="152" spans="1:17" ht="15">
      <c r="A152" s="14" t="str">
        <f>nr_co!D152</f>
        <v>Burlington</v>
      </c>
      <c r="B152" s="14" t="str">
        <f>nr_co!E152</f>
        <v>Pemberton Township</v>
      </c>
      <c r="C152" s="31">
        <f>nr_co!F152</f>
        <v>0</v>
      </c>
      <c r="D152" s="31">
        <f>nr_co!G152</f>
        <v>0</v>
      </c>
      <c r="E152" s="31">
        <f>nr_co!H152</f>
        <v>0</v>
      </c>
      <c r="F152" s="31">
        <f>nr_co!I152</f>
        <v>0</v>
      </c>
      <c r="G152" s="31">
        <f>nr_co!J152</f>
        <v>0</v>
      </c>
      <c r="H152" s="31">
        <f>nr_co!K152</f>
        <v>0</v>
      </c>
      <c r="I152" s="31">
        <f>nr_co!L152</f>
        <v>0</v>
      </c>
      <c r="J152" s="31">
        <f>nr_co!M152</f>
        <v>0</v>
      </c>
      <c r="K152" s="31">
        <f>nr_co!N152</f>
        <v>0</v>
      </c>
      <c r="L152" s="31">
        <f>nr_co!O152</f>
        <v>124970</v>
      </c>
      <c r="M152" s="31">
        <f>nr_co!P152</f>
        <v>0</v>
      </c>
      <c r="N152" s="31">
        <f>nr_co!Q152</f>
        <v>0</v>
      </c>
      <c r="O152" s="31">
        <f>nr_co!R152</f>
        <v>0</v>
      </c>
      <c r="P152" s="31">
        <f>nr_co!S152</f>
        <v>0</v>
      </c>
      <c r="Q152" s="31">
        <f>nr_co!T152</f>
        <v>336</v>
      </c>
    </row>
    <row r="153" spans="1:17" ht="15">
      <c r="A153" s="14" t="str">
        <f>nr_co!D153</f>
        <v>Burlington</v>
      </c>
      <c r="B153" s="14" t="str">
        <f>nr_co!E153</f>
        <v>Riverside Township</v>
      </c>
      <c r="C153" s="31">
        <f>nr_co!F153</f>
        <v>0</v>
      </c>
      <c r="D153" s="31">
        <f>nr_co!G153</f>
        <v>0</v>
      </c>
      <c r="E153" s="31">
        <f>nr_co!H153</f>
        <v>0</v>
      </c>
      <c r="F153" s="31">
        <f>nr_co!I153</f>
        <v>0</v>
      </c>
      <c r="G153" s="31">
        <f>nr_co!J153</f>
        <v>0</v>
      </c>
      <c r="H153" s="31">
        <f>nr_co!K153</f>
        <v>0</v>
      </c>
      <c r="I153" s="31">
        <f>nr_co!L153</f>
        <v>0</v>
      </c>
      <c r="J153" s="31">
        <f>nr_co!M153</f>
        <v>0</v>
      </c>
      <c r="K153" s="31">
        <f>nr_co!N153</f>
        <v>0</v>
      </c>
      <c r="L153" s="31">
        <f>nr_co!O153</f>
        <v>0</v>
      </c>
      <c r="M153" s="31">
        <f>nr_co!P153</f>
        <v>0</v>
      </c>
      <c r="N153" s="31">
        <f>nr_co!Q153</f>
        <v>0</v>
      </c>
      <c r="O153" s="31">
        <f>nr_co!R153</f>
        <v>0</v>
      </c>
      <c r="P153" s="31">
        <f>nr_co!S153</f>
        <v>0</v>
      </c>
      <c r="Q153" s="31">
        <f>nr_co!T153</f>
        <v>0</v>
      </c>
    </row>
    <row r="154" spans="1:17" ht="15">
      <c r="A154" s="14" t="str">
        <f>nr_co!D154</f>
        <v>Burlington</v>
      </c>
      <c r="B154" s="14" t="str">
        <f>nr_co!E154</f>
        <v>Riverton Borough</v>
      </c>
      <c r="C154" s="31">
        <f>nr_co!F154</f>
        <v>0</v>
      </c>
      <c r="D154" s="31">
        <f>nr_co!G154</f>
        <v>0</v>
      </c>
      <c r="E154" s="31">
        <f>nr_co!H154</f>
        <v>0</v>
      </c>
      <c r="F154" s="31">
        <f>nr_co!I154</f>
        <v>0</v>
      </c>
      <c r="G154" s="31">
        <f>nr_co!J154</f>
        <v>0</v>
      </c>
      <c r="H154" s="31">
        <f>nr_co!K154</f>
        <v>0</v>
      </c>
      <c r="I154" s="31">
        <f>nr_co!L154</f>
        <v>0</v>
      </c>
      <c r="J154" s="31">
        <f>nr_co!M154</f>
        <v>0</v>
      </c>
      <c r="K154" s="31">
        <f>nr_co!N154</f>
        <v>0</v>
      </c>
      <c r="L154" s="31">
        <f>nr_co!O154</f>
        <v>0</v>
      </c>
      <c r="M154" s="31">
        <f>nr_co!P154</f>
        <v>0</v>
      </c>
      <c r="N154" s="31">
        <f>nr_co!Q154</f>
        <v>0</v>
      </c>
      <c r="O154" s="31">
        <f>nr_co!R154</f>
        <v>0</v>
      </c>
      <c r="P154" s="31">
        <f>nr_co!S154</f>
        <v>0</v>
      </c>
      <c r="Q154" s="31">
        <f>nr_co!T154</f>
        <v>768</v>
      </c>
    </row>
    <row r="155" spans="1:17" ht="15">
      <c r="A155" s="14" t="str">
        <f>nr_co!D155</f>
        <v>Burlington</v>
      </c>
      <c r="B155" s="14" t="str">
        <f>nr_co!E155</f>
        <v>Shamong Township</v>
      </c>
      <c r="C155" s="31">
        <f>nr_co!F155</f>
        <v>0</v>
      </c>
      <c r="D155" s="31">
        <f>nr_co!G155</f>
        <v>0</v>
      </c>
      <c r="E155" s="31">
        <f>nr_co!H155</f>
        <v>0</v>
      </c>
      <c r="F155" s="31">
        <f>nr_co!I155</f>
        <v>0</v>
      </c>
      <c r="G155" s="31">
        <f>nr_co!J155</f>
        <v>0</v>
      </c>
      <c r="H155" s="31">
        <f>nr_co!K155</f>
        <v>0</v>
      </c>
      <c r="I155" s="31">
        <f>nr_co!L155</f>
        <v>0</v>
      </c>
      <c r="J155" s="31">
        <f>nr_co!M155</f>
        <v>0</v>
      </c>
      <c r="K155" s="31">
        <f>nr_co!N155</f>
        <v>0</v>
      </c>
      <c r="L155" s="31">
        <f>nr_co!O155</f>
        <v>0</v>
      </c>
      <c r="M155" s="31">
        <f>nr_co!P155</f>
        <v>0</v>
      </c>
      <c r="N155" s="31">
        <f>nr_co!Q155</f>
        <v>0</v>
      </c>
      <c r="O155" s="31">
        <f>nr_co!R155</f>
        <v>0</v>
      </c>
      <c r="P155" s="31">
        <f>nr_co!S155</f>
        <v>0</v>
      </c>
      <c r="Q155" s="31">
        <f>nr_co!T155</f>
        <v>3180</v>
      </c>
    </row>
    <row r="156" spans="1:17" ht="15">
      <c r="A156" s="14" t="str">
        <f>nr_co!D156</f>
        <v>Burlington</v>
      </c>
      <c r="B156" s="14" t="str">
        <f>nr_co!E156</f>
        <v>Southampton Township</v>
      </c>
      <c r="C156" s="31">
        <f>nr_co!F156</f>
        <v>0</v>
      </c>
      <c r="D156" s="31">
        <f>nr_co!G156</f>
        <v>0</v>
      </c>
      <c r="E156" s="31">
        <f>nr_co!H156</f>
        <v>0</v>
      </c>
      <c r="F156" s="31">
        <f>nr_co!I156</f>
        <v>0</v>
      </c>
      <c r="G156" s="31">
        <f>nr_co!J156</f>
        <v>0</v>
      </c>
      <c r="H156" s="31">
        <f>nr_co!K156</f>
        <v>0</v>
      </c>
      <c r="I156" s="31">
        <f>nr_co!L156</f>
        <v>0</v>
      </c>
      <c r="J156" s="31">
        <f>nr_co!M156</f>
        <v>0</v>
      </c>
      <c r="K156" s="31">
        <f>nr_co!N156</f>
        <v>0</v>
      </c>
      <c r="L156" s="31">
        <f>nr_co!O156</f>
        <v>0</v>
      </c>
      <c r="M156" s="31">
        <f>nr_co!P156</f>
        <v>0</v>
      </c>
      <c r="N156" s="31">
        <f>nr_co!Q156</f>
        <v>0</v>
      </c>
      <c r="O156" s="31">
        <f>nr_co!R156</f>
        <v>0</v>
      </c>
      <c r="P156" s="31">
        <f>nr_co!S156</f>
        <v>0</v>
      </c>
      <c r="Q156" s="31">
        <f>nr_co!T156</f>
        <v>11136</v>
      </c>
    </row>
    <row r="157" spans="1:17" ht="15">
      <c r="A157" s="14" t="str">
        <f>nr_co!D157</f>
        <v>Burlington</v>
      </c>
      <c r="B157" s="14" t="str">
        <f>nr_co!E157</f>
        <v>Springfield Township</v>
      </c>
      <c r="C157" s="31">
        <f>nr_co!F157</f>
        <v>0</v>
      </c>
      <c r="D157" s="31">
        <f>nr_co!G157</f>
        <v>0</v>
      </c>
      <c r="E157" s="31">
        <f>nr_co!H157</f>
        <v>0</v>
      </c>
      <c r="F157" s="31">
        <f>nr_co!I157</f>
        <v>0</v>
      </c>
      <c r="G157" s="31">
        <f>nr_co!J157</f>
        <v>0</v>
      </c>
      <c r="H157" s="31">
        <f>nr_co!K157</f>
        <v>0</v>
      </c>
      <c r="I157" s="31">
        <f>nr_co!L157</f>
        <v>0</v>
      </c>
      <c r="J157" s="31">
        <f>nr_co!M157</f>
        <v>0</v>
      </c>
      <c r="K157" s="31">
        <f>nr_co!N157</f>
        <v>0</v>
      </c>
      <c r="L157" s="31">
        <f>nr_co!O157</f>
        <v>0</v>
      </c>
      <c r="M157" s="31">
        <f>nr_co!P157</f>
        <v>0</v>
      </c>
      <c r="N157" s="31">
        <f>nr_co!Q157</f>
        <v>0</v>
      </c>
      <c r="O157" s="31">
        <f>nr_co!R157</f>
        <v>0</v>
      </c>
      <c r="P157" s="31">
        <f>nr_co!S157</f>
        <v>1228</v>
      </c>
      <c r="Q157" s="31">
        <f>nr_co!T157</f>
        <v>0</v>
      </c>
    </row>
    <row r="158" spans="1:17" ht="15">
      <c r="A158" s="14" t="str">
        <f>nr_co!D158</f>
        <v>Burlington</v>
      </c>
      <c r="B158" s="14" t="str">
        <f>nr_co!E158</f>
        <v>Tabernacle Township</v>
      </c>
      <c r="C158" s="31">
        <f>nr_co!F158</f>
        <v>0</v>
      </c>
      <c r="D158" s="31">
        <f>nr_co!G158</f>
        <v>0</v>
      </c>
      <c r="E158" s="31">
        <f>nr_co!H158</f>
        <v>0</v>
      </c>
      <c r="F158" s="31">
        <f>nr_co!I158</f>
        <v>0</v>
      </c>
      <c r="G158" s="31">
        <f>nr_co!J158</f>
        <v>0</v>
      </c>
      <c r="H158" s="31">
        <f>nr_co!K158</f>
        <v>0</v>
      </c>
      <c r="I158" s="31">
        <f>nr_co!L158</f>
        <v>0</v>
      </c>
      <c r="J158" s="31">
        <f>nr_co!M158</f>
        <v>0</v>
      </c>
      <c r="K158" s="31">
        <f>nr_co!N158</f>
        <v>0</v>
      </c>
      <c r="L158" s="31">
        <f>nr_co!O158</f>
        <v>0</v>
      </c>
      <c r="M158" s="31">
        <f>nr_co!P158</f>
        <v>0</v>
      </c>
      <c r="N158" s="31">
        <f>nr_co!Q158</f>
        <v>0</v>
      </c>
      <c r="O158" s="31">
        <f>nr_co!R158</f>
        <v>0</v>
      </c>
      <c r="P158" s="31">
        <f>nr_co!S158</f>
        <v>900</v>
      </c>
      <c r="Q158" s="31">
        <f>nr_co!T158</f>
        <v>0</v>
      </c>
    </row>
    <row r="159" spans="1:17" ht="15">
      <c r="A159" s="14" t="str">
        <f>nr_co!D159</f>
        <v>Burlington</v>
      </c>
      <c r="B159" s="14" t="str">
        <f>nr_co!E159</f>
        <v>Washington Township</v>
      </c>
      <c r="C159" s="31">
        <f>nr_co!F159</f>
        <v>0</v>
      </c>
      <c r="D159" s="31">
        <f>nr_co!G159</f>
        <v>0</v>
      </c>
      <c r="E159" s="31">
        <f>nr_co!H159</f>
        <v>0</v>
      </c>
      <c r="F159" s="31">
        <f>nr_co!I159</f>
        <v>0</v>
      </c>
      <c r="G159" s="31">
        <f>nr_co!J159</f>
        <v>0</v>
      </c>
      <c r="H159" s="31">
        <f>nr_co!K159</f>
        <v>0</v>
      </c>
      <c r="I159" s="31">
        <f>nr_co!L159</f>
        <v>0</v>
      </c>
      <c r="J159" s="31">
        <f>nr_co!M159</f>
        <v>0</v>
      </c>
      <c r="K159" s="31">
        <f>nr_co!N159</f>
        <v>0</v>
      </c>
      <c r="L159" s="31">
        <f>nr_co!O159</f>
        <v>0</v>
      </c>
      <c r="M159" s="31">
        <f>nr_co!P159</f>
        <v>0</v>
      </c>
      <c r="N159" s="31">
        <f>nr_co!Q159</f>
        <v>0</v>
      </c>
      <c r="O159" s="31">
        <f>nr_co!R159</f>
        <v>0</v>
      </c>
      <c r="P159" s="31">
        <f>nr_co!S159</f>
        <v>0</v>
      </c>
      <c r="Q159" s="31">
        <f>nr_co!T159</f>
        <v>5657</v>
      </c>
    </row>
    <row r="160" spans="1:17" ht="15">
      <c r="A160" s="14" t="str">
        <f>nr_co!D160</f>
        <v>Burlington</v>
      </c>
      <c r="B160" s="14" t="str">
        <f>nr_co!E160</f>
        <v>Westampton Township</v>
      </c>
      <c r="C160" s="31">
        <f>nr_co!F160</f>
        <v>0</v>
      </c>
      <c r="D160" s="31">
        <f>nr_co!G160</f>
        <v>0</v>
      </c>
      <c r="E160" s="31">
        <f>nr_co!H160</f>
        <v>0</v>
      </c>
      <c r="F160" s="31">
        <f>nr_co!I160</f>
        <v>0</v>
      </c>
      <c r="G160" s="31">
        <f>nr_co!J160</f>
        <v>0</v>
      </c>
      <c r="H160" s="31">
        <f>nr_co!K160</f>
        <v>0</v>
      </c>
      <c r="I160" s="31">
        <f>nr_co!L160</f>
        <v>0</v>
      </c>
      <c r="J160" s="31">
        <f>nr_co!M160</f>
        <v>0</v>
      </c>
      <c r="K160" s="31">
        <f>nr_co!N160</f>
        <v>0</v>
      </c>
      <c r="L160" s="31">
        <f>nr_co!O160</f>
        <v>0</v>
      </c>
      <c r="M160" s="31">
        <f>nr_co!P160</f>
        <v>0</v>
      </c>
      <c r="N160" s="31">
        <f>nr_co!Q160</f>
        <v>0</v>
      </c>
      <c r="O160" s="31">
        <f>nr_co!R160</f>
        <v>0</v>
      </c>
      <c r="P160" s="31">
        <f>nr_co!S160</f>
        <v>0</v>
      </c>
      <c r="Q160" s="31">
        <f>nr_co!T160</f>
        <v>0</v>
      </c>
    </row>
    <row r="161" spans="1:17" ht="15">
      <c r="A161" s="14" t="str">
        <f>nr_co!D161</f>
        <v>Burlington</v>
      </c>
      <c r="B161" s="14" t="str">
        <f>nr_co!E161</f>
        <v>Willingboro Township</v>
      </c>
      <c r="C161" s="31">
        <f>nr_co!F161</f>
        <v>3563</v>
      </c>
      <c r="D161" s="31">
        <f>nr_co!G161</f>
        <v>0</v>
      </c>
      <c r="E161" s="31">
        <f>nr_co!H161</f>
        <v>0</v>
      </c>
      <c r="F161" s="31">
        <f>nr_co!I161</f>
        <v>0</v>
      </c>
      <c r="G161" s="31">
        <f>nr_co!J161</f>
        <v>0</v>
      </c>
      <c r="H161" s="31">
        <f>nr_co!K161</f>
        <v>0</v>
      </c>
      <c r="I161" s="31">
        <f>nr_co!L161</f>
        <v>0</v>
      </c>
      <c r="J161" s="31">
        <f>nr_co!M161</f>
        <v>0</v>
      </c>
      <c r="K161" s="31">
        <f>nr_co!N161</f>
        <v>0</v>
      </c>
      <c r="L161" s="31">
        <f>nr_co!O161</f>
        <v>0</v>
      </c>
      <c r="M161" s="31">
        <f>nr_co!P161</f>
        <v>0</v>
      </c>
      <c r="N161" s="31">
        <f>nr_co!Q161</f>
        <v>0</v>
      </c>
      <c r="O161" s="31">
        <f>nr_co!R161</f>
        <v>0</v>
      </c>
      <c r="P161" s="31">
        <f>nr_co!S161</f>
        <v>0</v>
      </c>
      <c r="Q161" s="31">
        <f>nr_co!T161</f>
        <v>0</v>
      </c>
    </row>
    <row r="162" spans="1:17" ht="15">
      <c r="A162" s="14" t="str">
        <f>nr_co!D162</f>
        <v>Burlington</v>
      </c>
      <c r="B162" s="14" t="str">
        <f>nr_co!E162</f>
        <v>Woodland Township</v>
      </c>
      <c r="C162" s="31">
        <f>nr_co!F162</f>
        <v>0</v>
      </c>
      <c r="D162" s="31">
        <f>nr_co!G162</f>
        <v>0</v>
      </c>
      <c r="E162" s="31">
        <f>nr_co!H162</f>
        <v>0</v>
      </c>
      <c r="F162" s="31">
        <f>nr_co!I162</f>
        <v>0</v>
      </c>
      <c r="G162" s="31">
        <f>nr_co!J162</f>
        <v>0</v>
      </c>
      <c r="H162" s="31">
        <f>nr_co!K162</f>
        <v>0</v>
      </c>
      <c r="I162" s="31">
        <f>nr_co!L162</f>
        <v>0</v>
      </c>
      <c r="J162" s="31">
        <f>nr_co!M162</f>
        <v>0</v>
      </c>
      <c r="K162" s="31">
        <f>nr_co!N162</f>
        <v>0</v>
      </c>
      <c r="L162" s="31">
        <f>nr_co!O162</f>
        <v>0</v>
      </c>
      <c r="M162" s="31">
        <f>nr_co!P162</f>
        <v>0</v>
      </c>
      <c r="N162" s="31">
        <f>nr_co!Q162</f>
        <v>0</v>
      </c>
      <c r="O162" s="31">
        <f>nr_co!R162</f>
        <v>0</v>
      </c>
      <c r="P162" s="31">
        <f>nr_co!S162</f>
        <v>900</v>
      </c>
      <c r="Q162" s="31">
        <f>nr_co!T162</f>
        <v>768</v>
      </c>
    </row>
    <row r="163" spans="1:17" ht="15">
      <c r="A163" s="14" t="str">
        <f>nr_co!D163</f>
        <v>Burlington</v>
      </c>
      <c r="B163" s="14" t="str">
        <f>nr_co!E163</f>
        <v>Wrightstown Borough</v>
      </c>
      <c r="C163" s="31">
        <f>nr_co!F163</f>
        <v>0</v>
      </c>
      <c r="D163" s="31">
        <f>nr_co!G163</f>
        <v>0</v>
      </c>
      <c r="E163" s="31">
        <f>nr_co!H163</f>
        <v>0</v>
      </c>
      <c r="F163" s="31">
        <f>nr_co!I163</f>
        <v>0</v>
      </c>
      <c r="G163" s="31">
        <f>nr_co!J163</f>
        <v>0</v>
      </c>
      <c r="H163" s="31">
        <f>nr_co!K163</f>
        <v>0</v>
      </c>
      <c r="I163" s="31">
        <f>nr_co!L163</f>
        <v>0</v>
      </c>
      <c r="J163" s="31">
        <f>nr_co!M163</f>
        <v>0</v>
      </c>
      <c r="K163" s="31">
        <f>nr_co!N163</f>
        <v>0</v>
      </c>
      <c r="L163" s="31">
        <f>nr_co!O163</f>
        <v>0</v>
      </c>
      <c r="M163" s="31">
        <f>nr_co!P163</f>
        <v>0</v>
      </c>
      <c r="N163" s="31">
        <f>nr_co!Q163</f>
        <v>0</v>
      </c>
      <c r="O163" s="31">
        <f>nr_co!R163</f>
        <v>0</v>
      </c>
      <c r="P163" s="31">
        <f>nr_co!S163</f>
        <v>0</v>
      </c>
      <c r="Q163" s="31">
        <f>nr_co!T163</f>
        <v>0</v>
      </c>
    </row>
    <row r="164" spans="1:17" ht="15">
      <c r="A164" s="14" t="str">
        <f>nr_co!D164</f>
        <v>Camden</v>
      </c>
      <c r="B164" s="14" t="str">
        <f>nr_co!E164</f>
        <v>Audubon Borough</v>
      </c>
      <c r="C164" s="31">
        <f>nr_co!F164</f>
        <v>0</v>
      </c>
      <c r="D164" s="31">
        <f>nr_co!G164</f>
        <v>0</v>
      </c>
      <c r="E164" s="31">
        <f>nr_co!H164</f>
        <v>0</v>
      </c>
      <c r="F164" s="31">
        <f>nr_co!I164</f>
        <v>0</v>
      </c>
      <c r="G164" s="31">
        <f>nr_co!J164</f>
        <v>0</v>
      </c>
      <c r="H164" s="31">
        <f>nr_co!K164</f>
        <v>0</v>
      </c>
      <c r="I164" s="31">
        <f>nr_co!L164</f>
        <v>0</v>
      </c>
      <c r="J164" s="31">
        <f>nr_co!M164</f>
        <v>0</v>
      </c>
      <c r="K164" s="31">
        <f>nr_co!N164</f>
        <v>0</v>
      </c>
      <c r="L164" s="31">
        <f>nr_co!O164</f>
        <v>0</v>
      </c>
      <c r="M164" s="31">
        <f>nr_co!P164</f>
        <v>0</v>
      </c>
      <c r="N164" s="31">
        <f>nr_co!Q164</f>
        <v>0</v>
      </c>
      <c r="O164" s="31">
        <f>nr_co!R164</f>
        <v>0</v>
      </c>
      <c r="P164" s="31">
        <f>nr_co!S164</f>
        <v>0</v>
      </c>
      <c r="Q164" s="31">
        <f>nr_co!T164</f>
        <v>0</v>
      </c>
    </row>
    <row r="165" spans="1:17" ht="15">
      <c r="A165" s="14" t="str">
        <f>nr_co!D165</f>
        <v>Camden</v>
      </c>
      <c r="B165" s="14" t="str">
        <f>nr_co!E165</f>
        <v>Audubon Park Borough</v>
      </c>
      <c r="C165" s="31">
        <f>nr_co!F165</f>
        <v>0</v>
      </c>
      <c r="D165" s="31">
        <f>nr_co!G165</f>
        <v>0</v>
      </c>
      <c r="E165" s="31">
        <f>nr_co!H165</f>
        <v>0</v>
      </c>
      <c r="F165" s="31">
        <f>nr_co!I165</f>
        <v>0</v>
      </c>
      <c r="G165" s="31">
        <f>nr_co!J165</f>
        <v>0</v>
      </c>
      <c r="H165" s="31">
        <f>nr_co!K165</f>
        <v>0</v>
      </c>
      <c r="I165" s="31">
        <f>nr_co!L165</f>
        <v>0</v>
      </c>
      <c r="J165" s="31">
        <f>nr_co!M165</f>
        <v>0</v>
      </c>
      <c r="K165" s="31">
        <f>nr_co!N165</f>
        <v>0</v>
      </c>
      <c r="L165" s="31">
        <f>nr_co!O165</f>
        <v>0</v>
      </c>
      <c r="M165" s="31">
        <f>nr_co!P165</f>
        <v>0</v>
      </c>
      <c r="N165" s="31">
        <f>nr_co!Q165</f>
        <v>0</v>
      </c>
      <c r="O165" s="31">
        <f>nr_co!R165</f>
        <v>0</v>
      </c>
      <c r="P165" s="31">
        <f>nr_co!S165</f>
        <v>0</v>
      </c>
      <c r="Q165" s="31">
        <f>nr_co!T165</f>
        <v>0</v>
      </c>
    </row>
    <row r="166" spans="1:17" ht="15">
      <c r="A166" s="14" t="str">
        <f>nr_co!D166</f>
        <v>Camden</v>
      </c>
      <c r="B166" s="14" t="str">
        <f>nr_co!E166</f>
        <v>Barrington Borough</v>
      </c>
      <c r="C166" s="31">
        <f>nr_co!F166</f>
        <v>0</v>
      </c>
      <c r="D166" s="31">
        <f>nr_co!G166</f>
        <v>0</v>
      </c>
      <c r="E166" s="31">
        <f>nr_co!H166</f>
        <v>0</v>
      </c>
      <c r="F166" s="31">
        <f>nr_co!I166</f>
        <v>5275</v>
      </c>
      <c r="G166" s="31">
        <f>nr_co!J166</f>
        <v>0</v>
      </c>
      <c r="H166" s="31">
        <f>nr_co!K166</f>
        <v>0</v>
      </c>
      <c r="I166" s="31">
        <f>nr_co!L166</f>
        <v>0</v>
      </c>
      <c r="J166" s="31">
        <f>nr_co!M166</f>
        <v>0</v>
      </c>
      <c r="K166" s="31">
        <f>nr_co!N166</f>
        <v>0</v>
      </c>
      <c r="L166" s="31">
        <f>nr_co!O166</f>
        <v>0</v>
      </c>
      <c r="M166" s="31">
        <f>nr_co!P166</f>
        <v>0</v>
      </c>
      <c r="N166" s="31">
        <f>nr_co!Q166</f>
        <v>0</v>
      </c>
      <c r="O166" s="31">
        <f>nr_co!R166</f>
        <v>0</v>
      </c>
      <c r="P166" s="31">
        <f>nr_co!S166</f>
        <v>0</v>
      </c>
      <c r="Q166" s="31">
        <f>nr_co!T166</f>
        <v>1464</v>
      </c>
    </row>
    <row r="167" spans="1:17" ht="15">
      <c r="A167" s="14" t="str">
        <f>nr_co!D167</f>
        <v>Camden</v>
      </c>
      <c r="B167" s="14" t="str">
        <f>nr_co!E167</f>
        <v>Bellmawr Borough</v>
      </c>
      <c r="C167" s="31">
        <f>nr_co!F167</f>
        <v>0</v>
      </c>
      <c r="D167" s="31">
        <f>nr_co!G167</f>
        <v>0</v>
      </c>
      <c r="E167" s="31">
        <f>nr_co!H167</f>
        <v>0</v>
      </c>
      <c r="F167" s="31">
        <f>nr_co!I167</f>
        <v>0</v>
      </c>
      <c r="G167" s="31">
        <f>nr_co!J167</f>
        <v>0</v>
      </c>
      <c r="H167" s="31">
        <f>nr_co!K167</f>
        <v>0</v>
      </c>
      <c r="I167" s="31">
        <f>nr_co!L167</f>
        <v>0</v>
      </c>
      <c r="J167" s="31">
        <f>nr_co!M167</f>
        <v>0</v>
      </c>
      <c r="K167" s="31">
        <f>nr_co!N167</f>
        <v>0</v>
      </c>
      <c r="L167" s="31">
        <f>nr_co!O167</f>
        <v>0</v>
      </c>
      <c r="M167" s="31">
        <f>nr_co!P167</f>
        <v>0</v>
      </c>
      <c r="N167" s="31">
        <f>nr_co!Q167</f>
        <v>0</v>
      </c>
      <c r="O167" s="31">
        <f>nr_co!R167</f>
        <v>0</v>
      </c>
      <c r="P167" s="31">
        <f>nr_co!S167</f>
        <v>0</v>
      </c>
      <c r="Q167" s="31">
        <f>nr_co!T167</f>
        <v>0</v>
      </c>
    </row>
    <row r="168" spans="1:17" ht="15">
      <c r="A168" s="14" t="str">
        <f>nr_co!D168</f>
        <v>Camden</v>
      </c>
      <c r="B168" s="14" t="str">
        <f>nr_co!E168</f>
        <v>Berlin Borough</v>
      </c>
      <c r="C168" s="31">
        <f>nr_co!F168</f>
        <v>0</v>
      </c>
      <c r="D168" s="31">
        <f>nr_co!G168</f>
        <v>0</v>
      </c>
      <c r="E168" s="31">
        <f>nr_co!H168</f>
        <v>0</v>
      </c>
      <c r="F168" s="31">
        <f>nr_co!I168</f>
        <v>0</v>
      </c>
      <c r="G168" s="31">
        <f>nr_co!J168</f>
        <v>0</v>
      </c>
      <c r="H168" s="31">
        <f>nr_co!K168</f>
        <v>0</v>
      </c>
      <c r="I168" s="31">
        <f>nr_co!L168</f>
        <v>0</v>
      </c>
      <c r="J168" s="31">
        <f>nr_co!M168</f>
        <v>32474</v>
      </c>
      <c r="K168" s="31">
        <f>nr_co!N168</f>
        <v>0</v>
      </c>
      <c r="L168" s="31">
        <f>nr_co!O168</f>
        <v>0</v>
      </c>
      <c r="M168" s="31">
        <f>nr_co!P168</f>
        <v>0</v>
      </c>
      <c r="N168" s="31">
        <f>nr_co!Q168</f>
        <v>0</v>
      </c>
      <c r="O168" s="31">
        <f>nr_co!R168</f>
        <v>0</v>
      </c>
      <c r="P168" s="31">
        <f>nr_co!S168</f>
        <v>0</v>
      </c>
      <c r="Q168" s="31">
        <f>nr_co!T168</f>
        <v>143</v>
      </c>
    </row>
    <row r="169" spans="1:17" ht="15">
      <c r="A169" s="14" t="str">
        <f>nr_co!D169</f>
        <v>Camden</v>
      </c>
      <c r="B169" s="14" t="str">
        <f>nr_co!E169</f>
        <v>Berlin Township</v>
      </c>
      <c r="C169" s="31">
        <f>nr_co!F169</f>
        <v>0</v>
      </c>
      <c r="D169" s="31">
        <f>nr_co!G169</f>
        <v>0</v>
      </c>
      <c r="E169" s="31">
        <f>nr_co!H169</f>
        <v>0</v>
      </c>
      <c r="F169" s="31">
        <f>nr_co!I169</f>
        <v>0</v>
      </c>
      <c r="G169" s="31">
        <f>nr_co!J169</f>
        <v>0</v>
      </c>
      <c r="H169" s="31">
        <f>nr_co!K169</f>
        <v>0</v>
      </c>
      <c r="I169" s="31">
        <f>nr_co!L169</f>
        <v>0</v>
      </c>
      <c r="J169" s="31">
        <f>nr_co!M169</f>
        <v>0</v>
      </c>
      <c r="K169" s="31">
        <f>nr_co!N169</f>
        <v>0</v>
      </c>
      <c r="L169" s="31">
        <f>nr_co!O169</f>
        <v>0</v>
      </c>
      <c r="M169" s="31">
        <f>nr_co!P169</f>
        <v>0</v>
      </c>
      <c r="N169" s="31">
        <f>nr_co!Q169</f>
        <v>0</v>
      </c>
      <c r="O169" s="31">
        <f>nr_co!R169</f>
        <v>0</v>
      </c>
      <c r="P169" s="31">
        <f>nr_co!S169</f>
        <v>0</v>
      </c>
      <c r="Q169" s="31">
        <f>nr_co!T169</f>
        <v>0</v>
      </c>
    </row>
    <row r="170" spans="1:17" ht="15">
      <c r="A170" s="14" t="str">
        <f>nr_co!D170</f>
        <v>Camden</v>
      </c>
      <c r="B170" s="14" t="str">
        <f>nr_co!E170</f>
        <v>Brooklawn Borough</v>
      </c>
      <c r="C170" s="31">
        <f>nr_co!F170</f>
        <v>57</v>
      </c>
      <c r="D170" s="31">
        <f>nr_co!G170</f>
        <v>0</v>
      </c>
      <c r="E170" s="31">
        <f>nr_co!H170</f>
        <v>0</v>
      </c>
      <c r="F170" s="31">
        <f>nr_co!I170</f>
        <v>0</v>
      </c>
      <c r="G170" s="31">
        <f>nr_co!J170</f>
        <v>0</v>
      </c>
      <c r="H170" s="31">
        <f>nr_co!K170</f>
        <v>0</v>
      </c>
      <c r="I170" s="31">
        <f>nr_co!L170</f>
        <v>0</v>
      </c>
      <c r="J170" s="31">
        <f>nr_co!M170</f>
        <v>0</v>
      </c>
      <c r="K170" s="31">
        <f>nr_co!N170</f>
        <v>0</v>
      </c>
      <c r="L170" s="31">
        <f>nr_co!O170</f>
        <v>0</v>
      </c>
      <c r="M170" s="31">
        <f>nr_co!P170</f>
        <v>0</v>
      </c>
      <c r="N170" s="31">
        <f>nr_co!Q170</f>
        <v>0</v>
      </c>
      <c r="O170" s="31">
        <f>nr_co!R170</f>
        <v>0</v>
      </c>
      <c r="P170" s="31">
        <f>nr_co!S170</f>
        <v>0</v>
      </c>
      <c r="Q170" s="31">
        <f>nr_co!T170</f>
        <v>0</v>
      </c>
    </row>
    <row r="171" spans="1:17" ht="15">
      <c r="A171" s="14" t="str">
        <f>nr_co!D171</f>
        <v>Camden</v>
      </c>
      <c r="B171" s="14" t="str">
        <f>nr_co!E171</f>
        <v>Camden City</v>
      </c>
      <c r="C171" s="31">
        <f>nr_co!F171</f>
        <v>48</v>
      </c>
      <c r="D171" s="31">
        <f>nr_co!G171</f>
        <v>0</v>
      </c>
      <c r="E171" s="31">
        <f>nr_co!H171</f>
        <v>0</v>
      </c>
      <c r="F171" s="31">
        <f>nr_co!I171</f>
        <v>0</v>
      </c>
      <c r="G171" s="31">
        <f>nr_co!J171</f>
        <v>0</v>
      </c>
      <c r="H171" s="31">
        <f>nr_co!K171</f>
        <v>0</v>
      </c>
      <c r="I171" s="31">
        <f>nr_co!L171</f>
        <v>0</v>
      </c>
      <c r="J171" s="31">
        <f>nr_co!M171</f>
        <v>5460</v>
      </c>
      <c r="K171" s="31">
        <f>nr_co!N171</f>
        <v>0</v>
      </c>
      <c r="L171" s="31">
        <f>nr_co!O171</f>
        <v>0</v>
      </c>
      <c r="M171" s="31">
        <f>nr_co!P171</f>
        <v>0</v>
      </c>
      <c r="N171" s="31">
        <f>nr_co!Q171</f>
        <v>0</v>
      </c>
      <c r="O171" s="31">
        <f>nr_co!R171</f>
        <v>0</v>
      </c>
      <c r="P171" s="31">
        <f>nr_co!S171</f>
        <v>400</v>
      </c>
      <c r="Q171" s="31">
        <f>nr_co!T171</f>
        <v>0</v>
      </c>
    </row>
    <row r="172" spans="1:17" ht="15">
      <c r="A172" s="14" t="str">
        <f>nr_co!D172</f>
        <v>Camden</v>
      </c>
      <c r="B172" s="14" t="str">
        <f>nr_co!E172</f>
        <v>Cherry Hill Township</v>
      </c>
      <c r="C172" s="31">
        <f>nr_co!F172</f>
        <v>35961</v>
      </c>
      <c r="D172" s="31">
        <f>nr_co!G172</f>
        <v>0</v>
      </c>
      <c r="E172" s="31">
        <f>nr_co!H172</f>
        <v>0</v>
      </c>
      <c r="F172" s="31">
        <f>nr_co!I172</f>
        <v>5358</v>
      </c>
      <c r="G172" s="31">
        <f>nr_co!J172</f>
        <v>6501</v>
      </c>
      <c r="H172" s="31">
        <f>nr_co!K172</f>
        <v>0</v>
      </c>
      <c r="I172" s="31">
        <f>nr_co!L172</f>
        <v>0</v>
      </c>
      <c r="J172" s="31">
        <f>nr_co!M172</f>
        <v>540766</v>
      </c>
      <c r="K172" s="31">
        <f>nr_co!N172</f>
        <v>0</v>
      </c>
      <c r="L172" s="31">
        <f>nr_co!O172</f>
        <v>0</v>
      </c>
      <c r="M172" s="31">
        <f>nr_co!P172</f>
        <v>0</v>
      </c>
      <c r="N172" s="31">
        <f>nr_co!Q172</f>
        <v>0</v>
      </c>
      <c r="O172" s="31">
        <f>nr_co!R172</f>
        <v>0</v>
      </c>
      <c r="P172" s="31">
        <f>nr_co!S172</f>
        <v>0</v>
      </c>
      <c r="Q172" s="31">
        <f>nr_co!T172</f>
        <v>6416</v>
      </c>
    </row>
    <row r="173" spans="1:17" ht="15">
      <c r="A173" s="14" t="str">
        <f>nr_co!D173</f>
        <v>Camden</v>
      </c>
      <c r="B173" s="14" t="str">
        <f>nr_co!E173</f>
        <v>Chesilhurst Borough</v>
      </c>
      <c r="C173" s="31">
        <f>nr_co!F173</f>
        <v>0</v>
      </c>
      <c r="D173" s="31">
        <f>nr_co!G173</f>
        <v>0</v>
      </c>
      <c r="E173" s="31">
        <f>nr_co!H173</f>
        <v>0</v>
      </c>
      <c r="F173" s="31">
        <f>nr_co!I173</f>
        <v>0</v>
      </c>
      <c r="G173" s="31">
        <f>nr_co!J173</f>
        <v>0</v>
      </c>
      <c r="H173" s="31">
        <f>nr_co!K173</f>
        <v>0</v>
      </c>
      <c r="I173" s="31">
        <f>nr_co!L173</f>
        <v>0</v>
      </c>
      <c r="J173" s="31">
        <f>nr_co!M173</f>
        <v>0</v>
      </c>
      <c r="K173" s="31">
        <f>nr_co!N173</f>
        <v>0</v>
      </c>
      <c r="L173" s="31">
        <f>nr_co!O173</f>
        <v>0</v>
      </c>
      <c r="M173" s="31">
        <f>nr_co!P173</f>
        <v>0</v>
      </c>
      <c r="N173" s="31">
        <f>nr_co!Q173</f>
        <v>0</v>
      </c>
      <c r="O173" s="31">
        <f>nr_co!R173</f>
        <v>0</v>
      </c>
      <c r="P173" s="31">
        <f>nr_co!S173</f>
        <v>0</v>
      </c>
      <c r="Q173" s="31">
        <f>nr_co!T173</f>
        <v>2</v>
      </c>
    </row>
    <row r="174" spans="1:17" ht="15">
      <c r="A174" s="14" t="str">
        <f>nr_co!D174</f>
        <v>Camden</v>
      </c>
      <c r="B174" s="14" t="str">
        <f>nr_co!E174</f>
        <v>Clementon Borough</v>
      </c>
      <c r="C174" s="31">
        <f>nr_co!F174</f>
        <v>20500</v>
      </c>
      <c r="D174" s="31">
        <f>nr_co!G174</f>
        <v>0</v>
      </c>
      <c r="E174" s="31">
        <f>nr_co!H174</f>
        <v>0</v>
      </c>
      <c r="F174" s="31">
        <f>nr_co!I174</f>
        <v>0</v>
      </c>
      <c r="G174" s="31">
        <f>nr_co!J174</f>
        <v>0</v>
      </c>
      <c r="H174" s="31">
        <f>nr_co!K174</f>
        <v>0</v>
      </c>
      <c r="I174" s="31">
        <f>nr_co!L174</f>
        <v>0</v>
      </c>
      <c r="J174" s="31">
        <f>nr_co!M174</f>
        <v>0</v>
      </c>
      <c r="K174" s="31">
        <f>nr_co!N174</f>
        <v>0</v>
      </c>
      <c r="L174" s="31">
        <f>nr_co!O174</f>
        <v>0</v>
      </c>
      <c r="M174" s="31">
        <f>nr_co!P174</f>
        <v>0</v>
      </c>
      <c r="N174" s="31">
        <f>nr_co!Q174</f>
        <v>0</v>
      </c>
      <c r="O174" s="31">
        <f>nr_co!R174</f>
        <v>0</v>
      </c>
      <c r="P174" s="31">
        <f>nr_co!S174</f>
        <v>0</v>
      </c>
      <c r="Q174" s="31">
        <f>nr_co!T174</f>
        <v>0</v>
      </c>
    </row>
    <row r="175" spans="1:17" ht="15">
      <c r="A175" s="14" t="str">
        <f>nr_co!D175</f>
        <v>Camden</v>
      </c>
      <c r="B175" s="14" t="str">
        <f>nr_co!E175</f>
        <v>Collingswood Borough</v>
      </c>
      <c r="C175" s="31">
        <f>nr_co!F175</f>
        <v>0</v>
      </c>
      <c r="D175" s="31">
        <f>nr_co!G175</f>
        <v>0</v>
      </c>
      <c r="E175" s="31">
        <f>nr_co!H175</f>
        <v>0</v>
      </c>
      <c r="F175" s="31">
        <f>nr_co!I175</f>
        <v>0</v>
      </c>
      <c r="G175" s="31">
        <f>nr_co!J175</f>
        <v>30870</v>
      </c>
      <c r="H175" s="31">
        <f>nr_co!K175</f>
        <v>0</v>
      </c>
      <c r="I175" s="31">
        <f>nr_co!L175</f>
        <v>0</v>
      </c>
      <c r="J175" s="31">
        <f>nr_co!M175</f>
        <v>0</v>
      </c>
      <c r="K175" s="31">
        <f>nr_co!N175</f>
        <v>0</v>
      </c>
      <c r="L175" s="31">
        <f>nr_co!O175</f>
        <v>0</v>
      </c>
      <c r="M175" s="31">
        <f>nr_co!P175</f>
        <v>0</v>
      </c>
      <c r="N175" s="31">
        <f>nr_co!Q175</f>
        <v>0</v>
      </c>
      <c r="O175" s="31">
        <f>nr_co!R175</f>
        <v>0</v>
      </c>
      <c r="P175" s="31">
        <f>nr_co!S175</f>
        <v>0</v>
      </c>
      <c r="Q175" s="31">
        <f>nr_co!T175</f>
        <v>1875</v>
      </c>
    </row>
    <row r="176" spans="1:17" ht="15">
      <c r="A176" s="14" t="str">
        <f>nr_co!D176</f>
        <v>Camden</v>
      </c>
      <c r="B176" s="14" t="str">
        <f>nr_co!E176</f>
        <v>Gibbsboro Borough</v>
      </c>
      <c r="C176" s="31">
        <f>nr_co!F176</f>
        <v>0</v>
      </c>
      <c r="D176" s="31">
        <f>nr_co!G176</f>
        <v>5585</v>
      </c>
      <c r="E176" s="31">
        <f>nr_co!H176</f>
        <v>0</v>
      </c>
      <c r="F176" s="31">
        <f>nr_co!I176</f>
        <v>0</v>
      </c>
      <c r="G176" s="31">
        <f>nr_co!J176</f>
        <v>0</v>
      </c>
      <c r="H176" s="31">
        <f>nr_co!K176</f>
        <v>0</v>
      </c>
      <c r="I176" s="31">
        <f>nr_co!L176</f>
        <v>0</v>
      </c>
      <c r="J176" s="31">
        <f>nr_co!M176</f>
        <v>0</v>
      </c>
      <c r="K176" s="31">
        <f>nr_co!N176</f>
        <v>0</v>
      </c>
      <c r="L176" s="31">
        <f>nr_co!O176</f>
        <v>0</v>
      </c>
      <c r="M176" s="31">
        <f>nr_co!P176</f>
        <v>0</v>
      </c>
      <c r="N176" s="31">
        <f>nr_co!Q176</f>
        <v>0</v>
      </c>
      <c r="O176" s="31">
        <f>nr_co!R176</f>
        <v>0</v>
      </c>
      <c r="P176" s="31">
        <f>nr_co!S176</f>
        <v>0</v>
      </c>
      <c r="Q176" s="31">
        <f>nr_co!T176</f>
        <v>255</v>
      </c>
    </row>
    <row r="177" spans="1:17" ht="15">
      <c r="A177" s="14" t="str">
        <f>nr_co!D177</f>
        <v>Camden</v>
      </c>
      <c r="B177" s="14" t="str">
        <f>nr_co!E177</f>
        <v>Gloucester City</v>
      </c>
      <c r="C177" s="31">
        <f>nr_co!F177</f>
        <v>0</v>
      </c>
      <c r="D177" s="31">
        <f>nr_co!G177</f>
        <v>0</v>
      </c>
      <c r="E177" s="31">
        <f>nr_co!H177</f>
        <v>0</v>
      </c>
      <c r="F177" s="31">
        <f>nr_co!I177</f>
        <v>0</v>
      </c>
      <c r="G177" s="31">
        <f>nr_co!J177</f>
        <v>0</v>
      </c>
      <c r="H177" s="31">
        <f>nr_co!K177</f>
        <v>0</v>
      </c>
      <c r="I177" s="31">
        <f>nr_co!L177</f>
        <v>0</v>
      </c>
      <c r="J177" s="31">
        <f>nr_co!M177</f>
        <v>0</v>
      </c>
      <c r="K177" s="31">
        <f>nr_co!N177</f>
        <v>0</v>
      </c>
      <c r="L177" s="31">
        <f>nr_co!O177</f>
        <v>0</v>
      </c>
      <c r="M177" s="31">
        <f>nr_co!P177</f>
        <v>0</v>
      </c>
      <c r="N177" s="31">
        <f>nr_co!Q177</f>
        <v>0</v>
      </c>
      <c r="O177" s="31">
        <f>nr_co!R177</f>
        <v>0</v>
      </c>
      <c r="P177" s="31">
        <f>nr_co!S177</f>
        <v>0</v>
      </c>
      <c r="Q177" s="31">
        <f>nr_co!T177</f>
        <v>0</v>
      </c>
    </row>
    <row r="178" spans="1:17" ht="15">
      <c r="A178" s="14" t="str">
        <f>nr_co!D178</f>
        <v>Camden</v>
      </c>
      <c r="B178" s="14" t="str">
        <f>nr_co!E178</f>
        <v>Gloucester Township</v>
      </c>
      <c r="C178" s="31">
        <f>nr_co!F178</f>
        <v>36576</v>
      </c>
      <c r="D178" s="31">
        <f>nr_co!G178</f>
        <v>0</v>
      </c>
      <c r="E178" s="31">
        <f>nr_co!H178</f>
        <v>0</v>
      </c>
      <c r="F178" s="31">
        <f>nr_co!I178</f>
        <v>7452</v>
      </c>
      <c r="G178" s="31">
        <f>nr_co!J178</f>
        <v>0</v>
      </c>
      <c r="H178" s="31">
        <f>nr_co!K178</f>
        <v>0</v>
      </c>
      <c r="I178" s="31">
        <f>nr_co!L178</f>
        <v>0</v>
      </c>
      <c r="J178" s="31">
        <f>nr_co!M178</f>
        <v>31476</v>
      </c>
      <c r="K178" s="31">
        <f>nr_co!N178</f>
        <v>0</v>
      </c>
      <c r="L178" s="31">
        <f>nr_co!O178</f>
        <v>0</v>
      </c>
      <c r="M178" s="31">
        <f>nr_co!P178</f>
        <v>0</v>
      </c>
      <c r="N178" s="31">
        <f>nr_co!Q178</f>
        <v>0</v>
      </c>
      <c r="O178" s="31">
        <f>nr_co!R178</f>
        <v>0</v>
      </c>
      <c r="P178" s="31">
        <f>nr_co!S178</f>
        <v>0</v>
      </c>
      <c r="Q178" s="31">
        <f>nr_co!T178</f>
        <v>1091</v>
      </c>
    </row>
    <row r="179" spans="1:17" ht="15">
      <c r="A179" s="14" t="str">
        <f>nr_co!D179</f>
        <v>Camden</v>
      </c>
      <c r="B179" s="14" t="str">
        <f>nr_co!E179</f>
        <v>Haddon Township</v>
      </c>
      <c r="C179" s="31">
        <f>nr_co!F179</f>
        <v>0</v>
      </c>
      <c r="D179" s="31">
        <f>nr_co!G179</f>
        <v>0</v>
      </c>
      <c r="E179" s="31">
        <f>nr_co!H179</f>
        <v>0</v>
      </c>
      <c r="F179" s="31">
        <f>nr_co!I179</f>
        <v>0</v>
      </c>
      <c r="G179" s="31">
        <f>nr_co!J179</f>
        <v>0</v>
      </c>
      <c r="H179" s="31">
        <f>nr_co!K179</f>
        <v>0</v>
      </c>
      <c r="I179" s="31">
        <f>nr_co!L179</f>
        <v>0</v>
      </c>
      <c r="J179" s="31">
        <f>nr_co!M179</f>
        <v>0</v>
      </c>
      <c r="K179" s="31">
        <f>nr_co!N179</f>
        <v>0</v>
      </c>
      <c r="L179" s="31">
        <f>nr_co!O179</f>
        <v>0</v>
      </c>
      <c r="M179" s="31">
        <f>nr_co!P179</f>
        <v>0</v>
      </c>
      <c r="N179" s="31">
        <f>nr_co!Q179</f>
        <v>0</v>
      </c>
      <c r="O179" s="31">
        <f>nr_co!R179</f>
        <v>0</v>
      </c>
      <c r="P179" s="31">
        <f>nr_co!S179</f>
        <v>0</v>
      </c>
      <c r="Q179" s="31">
        <f>nr_co!T179</f>
        <v>0</v>
      </c>
    </row>
    <row r="180" spans="1:17" ht="15">
      <c r="A180" s="14" t="str">
        <f>nr_co!D180</f>
        <v>Camden</v>
      </c>
      <c r="B180" s="14" t="str">
        <f>nr_co!E180</f>
        <v>Haddonfield Borough</v>
      </c>
      <c r="C180" s="31">
        <f>nr_co!F180</f>
        <v>0</v>
      </c>
      <c r="D180" s="31">
        <f>nr_co!G180</f>
        <v>0</v>
      </c>
      <c r="E180" s="31">
        <f>nr_co!H180</f>
        <v>0</v>
      </c>
      <c r="F180" s="31">
        <f>nr_co!I180</f>
        <v>0</v>
      </c>
      <c r="G180" s="31">
        <f>nr_co!J180</f>
        <v>0</v>
      </c>
      <c r="H180" s="31">
        <f>nr_co!K180</f>
        <v>0</v>
      </c>
      <c r="I180" s="31">
        <f>nr_co!L180</f>
        <v>0</v>
      </c>
      <c r="J180" s="31">
        <f>nr_co!M180</f>
        <v>0</v>
      </c>
      <c r="K180" s="31">
        <f>nr_co!N180</f>
        <v>0</v>
      </c>
      <c r="L180" s="31">
        <f>nr_co!O180</f>
        <v>0</v>
      </c>
      <c r="M180" s="31">
        <f>nr_co!P180</f>
        <v>0</v>
      </c>
      <c r="N180" s="31">
        <f>nr_co!Q180</f>
        <v>0</v>
      </c>
      <c r="O180" s="31">
        <f>nr_co!R180</f>
        <v>0</v>
      </c>
      <c r="P180" s="31">
        <f>nr_co!S180</f>
        <v>0</v>
      </c>
      <c r="Q180" s="31">
        <f>nr_co!T180</f>
        <v>0</v>
      </c>
    </row>
    <row r="181" spans="1:17" ht="15">
      <c r="A181" s="14" t="str">
        <f>nr_co!D181</f>
        <v>Camden</v>
      </c>
      <c r="B181" s="14" t="str">
        <f>nr_co!E181</f>
        <v>Haddon Heights Borough</v>
      </c>
      <c r="C181" s="31">
        <f>nr_co!F181</f>
        <v>0</v>
      </c>
      <c r="D181" s="31">
        <f>nr_co!G181</f>
        <v>0</v>
      </c>
      <c r="E181" s="31">
        <f>nr_co!H181</f>
        <v>0</v>
      </c>
      <c r="F181" s="31">
        <f>nr_co!I181</f>
        <v>0</v>
      </c>
      <c r="G181" s="31">
        <f>nr_co!J181</f>
        <v>0</v>
      </c>
      <c r="H181" s="31">
        <f>nr_co!K181</f>
        <v>0</v>
      </c>
      <c r="I181" s="31">
        <f>nr_co!L181</f>
        <v>0</v>
      </c>
      <c r="J181" s="31">
        <f>nr_co!M181</f>
        <v>0</v>
      </c>
      <c r="K181" s="31">
        <f>nr_co!N181</f>
        <v>0</v>
      </c>
      <c r="L181" s="31">
        <f>nr_co!O181</f>
        <v>0</v>
      </c>
      <c r="M181" s="31">
        <f>nr_co!P181</f>
        <v>0</v>
      </c>
      <c r="N181" s="31">
        <f>nr_co!Q181</f>
        <v>0</v>
      </c>
      <c r="O181" s="31">
        <f>nr_co!R181</f>
        <v>0</v>
      </c>
      <c r="P181" s="31">
        <f>nr_co!S181</f>
        <v>0</v>
      </c>
      <c r="Q181" s="31">
        <f>nr_co!T181</f>
        <v>0</v>
      </c>
    </row>
    <row r="182" spans="1:17" ht="15">
      <c r="A182" s="14" t="str">
        <f>nr_co!D182</f>
        <v>Camden</v>
      </c>
      <c r="B182" s="14" t="str">
        <f>nr_co!E182</f>
        <v>Hi-nella Borough</v>
      </c>
      <c r="C182" s="31">
        <f>nr_co!F182</f>
        <v>0</v>
      </c>
      <c r="D182" s="31">
        <f>nr_co!G182</f>
        <v>0</v>
      </c>
      <c r="E182" s="31">
        <f>nr_co!H182</f>
        <v>0</v>
      </c>
      <c r="F182" s="31">
        <f>nr_co!I182</f>
        <v>0</v>
      </c>
      <c r="G182" s="31">
        <f>nr_co!J182</f>
        <v>0</v>
      </c>
      <c r="H182" s="31">
        <f>nr_co!K182</f>
        <v>0</v>
      </c>
      <c r="I182" s="31">
        <f>nr_co!L182</f>
        <v>0</v>
      </c>
      <c r="J182" s="31">
        <f>nr_co!M182</f>
        <v>0</v>
      </c>
      <c r="K182" s="31">
        <f>nr_co!N182</f>
        <v>0</v>
      </c>
      <c r="L182" s="31">
        <f>nr_co!O182</f>
        <v>0</v>
      </c>
      <c r="M182" s="31">
        <f>nr_co!P182</f>
        <v>0</v>
      </c>
      <c r="N182" s="31">
        <f>nr_co!Q182</f>
        <v>0</v>
      </c>
      <c r="O182" s="31">
        <f>nr_co!R182</f>
        <v>0</v>
      </c>
      <c r="P182" s="31">
        <f>nr_co!S182</f>
        <v>0</v>
      </c>
      <c r="Q182" s="31">
        <f>nr_co!T182</f>
        <v>0</v>
      </c>
    </row>
    <row r="183" spans="1:17" ht="15">
      <c r="A183" s="14" t="str">
        <f>nr_co!D183</f>
        <v>Camden</v>
      </c>
      <c r="B183" s="14" t="str">
        <f>nr_co!E183</f>
        <v>Laurel Springs Borough</v>
      </c>
      <c r="C183" s="31">
        <f>nr_co!F183</f>
        <v>0</v>
      </c>
      <c r="D183" s="31">
        <f>nr_co!G183</f>
        <v>0</v>
      </c>
      <c r="E183" s="31">
        <f>nr_co!H183</f>
        <v>0</v>
      </c>
      <c r="F183" s="31">
        <f>nr_co!I183</f>
        <v>0</v>
      </c>
      <c r="G183" s="31">
        <f>nr_co!J183</f>
        <v>0</v>
      </c>
      <c r="H183" s="31">
        <f>nr_co!K183</f>
        <v>0</v>
      </c>
      <c r="I183" s="31">
        <f>nr_co!L183</f>
        <v>0</v>
      </c>
      <c r="J183" s="31">
        <f>nr_co!M183</f>
        <v>0</v>
      </c>
      <c r="K183" s="31">
        <f>nr_co!N183</f>
        <v>0</v>
      </c>
      <c r="L183" s="31">
        <f>nr_co!O183</f>
        <v>0</v>
      </c>
      <c r="M183" s="31">
        <f>nr_co!P183</f>
        <v>0</v>
      </c>
      <c r="N183" s="31">
        <f>nr_co!Q183</f>
        <v>0</v>
      </c>
      <c r="O183" s="31">
        <f>nr_co!R183</f>
        <v>0</v>
      </c>
      <c r="P183" s="31">
        <f>nr_co!S183</f>
        <v>0</v>
      </c>
      <c r="Q183" s="31">
        <f>nr_co!T183</f>
        <v>0</v>
      </c>
    </row>
    <row r="184" spans="1:17" ht="15">
      <c r="A184" s="14" t="str">
        <f>nr_co!D184</f>
        <v>Camden</v>
      </c>
      <c r="B184" s="14" t="str">
        <f>nr_co!E184</f>
        <v>Lawnside Borough</v>
      </c>
      <c r="C184" s="31">
        <f>nr_co!F184</f>
        <v>61000</v>
      </c>
      <c r="D184" s="31">
        <f>nr_co!G184</f>
        <v>0</v>
      </c>
      <c r="E184" s="31">
        <f>nr_co!H184</f>
        <v>0</v>
      </c>
      <c r="F184" s="31">
        <f>nr_co!I184</f>
        <v>0</v>
      </c>
      <c r="G184" s="31">
        <f>nr_co!J184</f>
        <v>3080</v>
      </c>
      <c r="H184" s="31">
        <f>nr_co!K184</f>
        <v>0</v>
      </c>
      <c r="I184" s="31">
        <f>nr_co!L184</f>
        <v>0</v>
      </c>
      <c r="J184" s="31">
        <f>nr_co!M184</f>
        <v>157312</v>
      </c>
      <c r="K184" s="31">
        <f>nr_co!N184</f>
        <v>0</v>
      </c>
      <c r="L184" s="31">
        <f>nr_co!O184</f>
        <v>0</v>
      </c>
      <c r="M184" s="31">
        <f>nr_co!P184</f>
        <v>0</v>
      </c>
      <c r="N184" s="31">
        <f>nr_co!Q184</f>
        <v>0</v>
      </c>
      <c r="O184" s="31">
        <f>nr_co!R184</f>
        <v>0</v>
      </c>
      <c r="P184" s="31">
        <f>nr_co!S184</f>
        <v>0</v>
      </c>
      <c r="Q184" s="31">
        <f>nr_co!T184</f>
        <v>7872</v>
      </c>
    </row>
    <row r="185" spans="1:17" ht="15">
      <c r="A185" s="14" t="str">
        <f>nr_co!D185</f>
        <v>Camden</v>
      </c>
      <c r="B185" s="14" t="str">
        <f>nr_co!E185</f>
        <v>Lindenwold Borough</v>
      </c>
      <c r="C185" s="31">
        <f>nr_co!F185</f>
        <v>0</v>
      </c>
      <c r="D185" s="31">
        <f>nr_co!G185</f>
        <v>0</v>
      </c>
      <c r="E185" s="31">
        <f>nr_co!H185</f>
        <v>0</v>
      </c>
      <c r="F185" s="31">
        <f>nr_co!I185</f>
        <v>0</v>
      </c>
      <c r="G185" s="31">
        <f>nr_co!J185</f>
        <v>0</v>
      </c>
      <c r="H185" s="31">
        <f>nr_co!K185</f>
        <v>0</v>
      </c>
      <c r="I185" s="31">
        <f>nr_co!L185</f>
        <v>0</v>
      </c>
      <c r="J185" s="31">
        <f>nr_co!M185</f>
        <v>0</v>
      </c>
      <c r="K185" s="31">
        <f>nr_co!N185</f>
        <v>0</v>
      </c>
      <c r="L185" s="31">
        <f>nr_co!O185</f>
        <v>0</v>
      </c>
      <c r="M185" s="31">
        <f>nr_co!P185</f>
        <v>0</v>
      </c>
      <c r="N185" s="31">
        <f>nr_co!Q185</f>
        <v>0</v>
      </c>
      <c r="O185" s="31">
        <f>nr_co!R185</f>
        <v>0</v>
      </c>
      <c r="P185" s="31">
        <f>nr_co!S185</f>
        <v>61893</v>
      </c>
      <c r="Q185" s="31">
        <f>nr_co!T185</f>
        <v>875</v>
      </c>
    </row>
    <row r="186" spans="1:17" ht="15">
      <c r="A186" s="14" t="str">
        <f>nr_co!D186</f>
        <v>Camden</v>
      </c>
      <c r="B186" s="14" t="str">
        <f>nr_co!E186</f>
        <v>Magnolia Borough</v>
      </c>
      <c r="C186" s="31">
        <f>nr_co!F186</f>
        <v>0</v>
      </c>
      <c r="D186" s="31">
        <f>nr_co!G186</f>
        <v>0</v>
      </c>
      <c r="E186" s="31">
        <f>nr_co!H186</f>
        <v>0</v>
      </c>
      <c r="F186" s="31">
        <f>nr_co!I186</f>
        <v>0</v>
      </c>
      <c r="G186" s="31">
        <f>nr_co!J186</f>
        <v>0</v>
      </c>
      <c r="H186" s="31">
        <f>nr_co!K186</f>
        <v>0</v>
      </c>
      <c r="I186" s="31">
        <f>nr_co!L186</f>
        <v>0</v>
      </c>
      <c r="J186" s="31">
        <f>nr_co!M186</f>
        <v>0</v>
      </c>
      <c r="K186" s="31">
        <f>nr_co!N186</f>
        <v>0</v>
      </c>
      <c r="L186" s="31">
        <f>nr_co!O186</f>
        <v>0</v>
      </c>
      <c r="M186" s="31">
        <f>nr_co!P186</f>
        <v>0</v>
      </c>
      <c r="N186" s="31">
        <f>nr_co!Q186</f>
        <v>0</v>
      </c>
      <c r="O186" s="31">
        <f>nr_co!R186</f>
        <v>0</v>
      </c>
      <c r="P186" s="31">
        <f>nr_co!S186</f>
        <v>0</v>
      </c>
      <c r="Q186" s="31">
        <f>nr_co!T186</f>
        <v>0</v>
      </c>
    </row>
    <row r="187" spans="1:17" ht="15">
      <c r="A187" s="14" t="str">
        <f>nr_co!D187</f>
        <v>Camden</v>
      </c>
      <c r="B187" s="14" t="str">
        <f>nr_co!E187</f>
        <v>Merchantville Borough</v>
      </c>
      <c r="C187" s="31">
        <f>nr_co!F187</f>
        <v>0</v>
      </c>
      <c r="D187" s="31">
        <f>nr_co!G187</f>
        <v>0</v>
      </c>
      <c r="E187" s="31">
        <f>nr_co!H187</f>
        <v>0</v>
      </c>
      <c r="F187" s="31">
        <f>nr_co!I187</f>
        <v>0</v>
      </c>
      <c r="G187" s="31">
        <f>nr_co!J187</f>
        <v>0</v>
      </c>
      <c r="H187" s="31">
        <f>nr_co!K187</f>
        <v>0</v>
      </c>
      <c r="I187" s="31">
        <f>nr_co!L187</f>
        <v>0</v>
      </c>
      <c r="J187" s="31">
        <f>nr_co!M187</f>
        <v>0</v>
      </c>
      <c r="K187" s="31">
        <f>nr_co!N187</f>
        <v>0</v>
      </c>
      <c r="L187" s="31">
        <f>nr_co!O187</f>
        <v>0</v>
      </c>
      <c r="M187" s="31">
        <f>nr_co!P187</f>
        <v>0</v>
      </c>
      <c r="N187" s="31">
        <f>nr_co!Q187</f>
        <v>0</v>
      </c>
      <c r="O187" s="31">
        <f>nr_co!R187</f>
        <v>0</v>
      </c>
      <c r="P187" s="31">
        <f>nr_co!S187</f>
        <v>0</v>
      </c>
      <c r="Q187" s="31">
        <f>nr_co!T187</f>
        <v>0</v>
      </c>
    </row>
    <row r="188" spans="1:17" ht="15">
      <c r="A188" s="14" t="str">
        <f>nr_co!D188</f>
        <v>Camden</v>
      </c>
      <c r="B188" s="14" t="str">
        <f>nr_co!E188</f>
        <v>Mount Ephraim Borough</v>
      </c>
      <c r="C188" s="31">
        <f>nr_co!F188</f>
        <v>0</v>
      </c>
      <c r="D188" s="31">
        <f>nr_co!G188</f>
        <v>0</v>
      </c>
      <c r="E188" s="31">
        <f>nr_co!H188</f>
        <v>0</v>
      </c>
      <c r="F188" s="31">
        <f>nr_co!I188</f>
        <v>0</v>
      </c>
      <c r="G188" s="31">
        <f>nr_co!J188</f>
        <v>0</v>
      </c>
      <c r="H188" s="31">
        <f>nr_co!K188</f>
        <v>0</v>
      </c>
      <c r="I188" s="31">
        <f>nr_co!L188</f>
        <v>0</v>
      </c>
      <c r="J188" s="31">
        <f>nr_co!M188</f>
        <v>0</v>
      </c>
      <c r="K188" s="31">
        <f>nr_co!N188</f>
        <v>0</v>
      </c>
      <c r="L188" s="31">
        <f>nr_co!O188</f>
        <v>0</v>
      </c>
      <c r="M188" s="31">
        <f>nr_co!P188</f>
        <v>0</v>
      </c>
      <c r="N188" s="31">
        <f>nr_co!Q188</f>
        <v>0</v>
      </c>
      <c r="O188" s="31">
        <f>nr_co!R188</f>
        <v>0</v>
      </c>
      <c r="P188" s="31">
        <f>nr_co!S188</f>
        <v>0</v>
      </c>
      <c r="Q188" s="31">
        <f>nr_co!T188</f>
        <v>0</v>
      </c>
    </row>
    <row r="189" spans="1:17" ht="15">
      <c r="A189" s="14" t="str">
        <f>nr_co!D189</f>
        <v>Camden</v>
      </c>
      <c r="B189" s="14" t="str">
        <f>nr_co!E189</f>
        <v>Oaklyn Borough</v>
      </c>
      <c r="C189" s="31">
        <f>nr_co!F189</f>
        <v>0</v>
      </c>
      <c r="D189" s="31">
        <f>nr_co!G189</f>
        <v>0</v>
      </c>
      <c r="E189" s="31">
        <f>nr_co!H189</f>
        <v>0</v>
      </c>
      <c r="F189" s="31">
        <f>nr_co!I189</f>
        <v>0</v>
      </c>
      <c r="G189" s="31">
        <f>nr_co!J189</f>
        <v>0</v>
      </c>
      <c r="H189" s="31">
        <f>nr_co!K189</f>
        <v>0</v>
      </c>
      <c r="I189" s="31">
        <f>nr_co!L189</f>
        <v>0</v>
      </c>
      <c r="J189" s="31">
        <f>nr_co!M189</f>
        <v>0</v>
      </c>
      <c r="K189" s="31">
        <f>nr_co!N189</f>
        <v>0</v>
      </c>
      <c r="L189" s="31">
        <f>nr_co!O189</f>
        <v>0</v>
      </c>
      <c r="M189" s="31">
        <f>nr_co!P189</f>
        <v>0</v>
      </c>
      <c r="N189" s="31">
        <f>nr_co!Q189</f>
        <v>0</v>
      </c>
      <c r="O189" s="31">
        <f>nr_co!R189</f>
        <v>0</v>
      </c>
      <c r="P189" s="31">
        <f>nr_co!S189</f>
        <v>0</v>
      </c>
      <c r="Q189" s="31">
        <f>nr_co!T189</f>
        <v>0</v>
      </c>
    </row>
    <row r="190" spans="1:17" ht="15">
      <c r="A190" s="14" t="str">
        <f>nr_co!D190</f>
        <v>Camden</v>
      </c>
      <c r="B190" s="14" t="str">
        <f>nr_co!E190</f>
        <v>Pennsauken Township</v>
      </c>
      <c r="C190" s="31">
        <f>nr_co!F190</f>
        <v>0</v>
      </c>
      <c r="D190" s="31">
        <f>nr_co!G190</f>
        <v>0</v>
      </c>
      <c r="E190" s="31">
        <f>nr_co!H190</f>
        <v>0</v>
      </c>
      <c r="F190" s="31">
        <f>nr_co!I190</f>
        <v>0</v>
      </c>
      <c r="G190" s="31">
        <f>nr_co!J190</f>
        <v>18000</v>
      </c>
      <c r="H190" s="31">
        <f>nr_co!K190</f>
        <v>0</v>
      </c>
      <c r="I190" s="31">
        <f>nr_co!L190</f>
        <v>0</v>
      </c>
      <c r="J190" s="31">
        <f>nr_co!M190</f>
        <v>2151</v>
      </c>
      <c r="K190" s="31">
        <f>nr_co!N190</f>
        <v>0</v>
      </c>
      <c r="L190" s="31">
        <f>nr_co!O190</f>
        <v>0</v>
      </c>
      <c r="M190" s="31">
        <f>nr_co!P190</f>
        <v>0</v>
      </c>
      <c r="N190" s="31">
        <f>nr_co!Q190</f>
        <v>0</v>
      </c>
      <c r="O190" s="31">
        <f>nr_co!R190</f>
        <v>0</v>
      </c>
      <c r="P190" s="31">
        <f>nr_co!S190</f>
        <v>0</v>
      </c>
      <c r="Q190" s="31">
        <f>nr_co!T190</f>
        <v>0</v>
      </c>
    </row>
    <row r="191" spans="1:17" ht="15">
      <c r="A191" s="14" t="str">
        <f>nr_co!D191</f>
        <v>Camden</v>
      </c>
      <c r="B191" s="14" t="str">
        <f>nr_co!E191</f>
        <v>Pine Hill Borough</v>
      </c>
      <c r="C191" s="31">
        <f>nr_co!F191</f>
        <v>0</v>
      </c>
      <c r="D191" s="31">
        <f>nr_co!G191</f>
        <v>0</v>
      </c>
      <c r="E191" s="31">
        <f>nr_co!H191</f>
        <v>0</v>
      </c>
      <c r="F191" s="31">
        <f>nr_co!I191</f>
        <v>0</v>
      </c>
      <c r="G191" s="31">
        <f>nr_co!J191</f>
        <v>0</v>
      </c>
      <c r="H191" s="31">
        <f>nr_co!K191</f>
        <v>0</v>
      </c>
      <c r="I191" s="31">
        <f>nr_co!L191</f>
        <v>0</v>
      </c>
      <c r="J191" s="31">
        <f>nr_co!M191</f>
        <v>0</v>
      </c>
      <c r="K191" s="31">
        <f>nr_co!N191</f>
        <v>0</v>
      </c>
      <c r="L191" s="31">
        <f>nr_co!O191</f>
        <v>0</v>
      </c>
      <c r="M191" s="31">
        <f>nr_co!P191</f>
        <v>0</v>
      </c>
      <c r="N191" s="31">
        <f>nr_co!Q191</f>
        <v>0</v>
      </c>
      <c r="O191" s="31">
        <f>nr_co!R191</f>
        <v>0</v>
      </c>
      <c r="P191" s="31">
        <f>nr_co!S191</f>
        <v>0</v>
      </c>
      <c r="Q191" s="31">
        <f>nr_co!T191</f>
        <v>1134</v>
      </c>
    </row>
    <row r="192" spans="1:17" ht="15">
      <c r="A192" s="14" t="str">
        <f>nr_co!D192</f>
        <v>Camden</v>
      </c>
      <c r="B192" s="14" t="str">
        <f>nr_co!E192</f>
        <v>Pine Valley Borough</v>
      </c>
      <c r="C192" s="31">
        <f>nr_co!F192</f>
        <v>0</v>
      </c>
      <c r="D192" s="31">
        <f>nr_co!G192</f>
        <v>0</v>
      </c>
      <c r="E192" s="31">
        <f>nr_co!H192</f>
        <v>0</v>
      </c>
      <c r="F192" s="31">
        <f>nr_co!I192</f>
        <v>0</v>
      </c>
      <c r="G192" s="31">
        <f>nr_co!J192</f>
        <v>0</v>
      </c>
      <c r="H192" s="31">
        <f>nr_co!K192</f>
        <v>0</v>
      </c>
      <c r="I192" s="31">
        <f>nr_co!L192</f>
        <v>0</v>
      </c>
      <c r="J192" s="31">
        <f>nr_co!M192</f>
        <v>0</v>
      </c>
      <c r="K192" s="31">
        <f>nr_co!N192</f>
        <v>0</v>
      </c>
      <c r="L192" s="31">
        <f>nr_co!O192</f>
        <v>0</v>
      </c>
      <c r="M192" s="31">
        <f>nr_co!P192</f>
        <v>0</v>
      </c>
      <c r="N192" s="31">
        <f>nr_co!Q192</f>
        <v>0</v>
      </c>
      <c r="O192" s="31">
        <f>nr_co!R192</f>
        <v>0</v>
      </c>
      <c r="P192" s="31">
        <f>nr_co!S192</f>
        <v>0</v>
      </c>
      <c r="Q192" s="31">
        <f>nr_co!T192</f>
        <v>0</v>
      </c>
    </row>
    <row r="193" spans="1:17" ht="15">
      <c r="A193" s="14" t="str">
        <f>nr_co!D193</f>
        <v>Camden</v>
      </c>
      <c r="B193" s="14" t="str">
        <f>nr_co!E193</f>
        <v>Runnemede Borough</v>
      </c>
      <c r="C193" s="31">
        <f>nr_co!F193</f>
        <v>0</v>
      </c>
      <c r="D193" s="31">
        <f>nr_co!G193</f>
        <v>0</v>
      </c>
      <c r="E193" s="31">
        <f>nr_co!H193</f>
        <v>0</v>
      </c>
      <c r="F193" s="31">
        <f>nr_co!I193</f>
        <v>0</v>
      </c>
      <c r="G193" s="31">
        <f>nr_co!J193</f>
        <v>0</v>
      </c>
      <c r="H193" s="31">
        <f>nr_co!K193</f>
        <v>0</v>
      </c>
      <c r="I193" s="31">
        <f>nr_co!L193</f>
        <v>0</v>
      </c>
      <c r="J193" s="31">
        <f>nr_co!M193</f>
        <v>0</v>
      </c>
      <c r="K193" s="31">
        <f>nr_co!N193</f>
        <v>0</v>
      </c>
      <c r="L193" s="31">
        <f>nr_co!O193</f>
        <v>0</v>
      </c>
      <c r="M193" s="31">
        <f>nr_co!P193</f>
        <v>0</v>
      </c>
      <c r="N193" s="31">
        <f>nr_co!Q193</f>
        <v>0</v>
      </c>
      <c r="O193" s="31">
        <f>nr_co!R193</f>
        <v>0</v>
      </c>
      <c r="P193" s="31">
        <f>nr_co!S193</f>
        <v>0</v>
      </c>
      <c r="Q193" s="31">
        <f>nr_co!T193</f>
        <v>0</v>
      </c>
    </row>
    <row r="194" spans="1:17" ht="15">
      <c r="A194" s="14" t="str">
        <f>nr_co!D194</f>
        <v>Camden</v>
      </c>
      <c r="B194" s="14" t="str">
        <f>nr_co!E194</f>
        <v>Somerdale Borough</v>
      </c>
      <c r="C194" s="31">
        <f>nr_co!F194</f>
        <v>0</v>
      </c>
      <c r="D194" s="31">
        <f>nr_co!G194</f>
        <v>0</v>
      </c>
      <c r="E194" s="31">
        <f>nr_co!H194</f>
        <v>0</v>
      </c>
      <c r="F194" s="31">
        <f>nr_co!I194</f>
        <v>0</v>
      </c>
      <c r="G194" s="31">
        <f>nr_co!J194</f>
        <v>0</v>
      </c>
      <c r="H194" s="31">
        <f>nr_co!K194</f>
        <v>0</v>
      </c>
      <c r="I194" s="31">
        <f>nr_co!L194</f>
        <v>0</v>
      </c>
      <c r="J194" s="31">
        <f>nr_co!M194</f>
        <v>0</v>
      </c>
      <c r="K194" s="31">
        <f>nr_co!N194</f>
        <v>0</v>
      </c>
      <c r="L194" s="31">
        <f>nr_co!O194</f>
        <v>0</v>
      </c>
      <c r="M194" s="31">
        <f>nr_co!P194</f>
        <v>0</v>
      </c>
      <c r="N194" s="31">
        <f>nr_co!Q194</f>
        <v>0</v>
      </c>
      <c r="O194" s="31">
        <f>nr_co!R194</f>
        <v>0</v>
      </c>
      <c r="P194" s="31">
        <f>nr_co!S194</f>
        <v>0</v>
      </c>
      <c r="Q194" s="31">
        <f>nr_co!T194</f>
        <v>1200</v>
      </c>
    </row>
    <row r="195" spans="1:17" ht="15">
      <c r="A195" s="14" t="str">
        <f>nr_co!D195</f>
        <v>Camden</v>
      </c>
      <c r="B195" s="14" t="str">
        <f>nr_co!E195</f>
        <v>Stratford Borough</v>
      </c>
      <c r="C195" s="31">
        <f>nr_co!F195</f>
        <v>0</v>
      </c>
      <c r="D195" s="31">
        <f>nr_co!G195</f>
        <v>0</v>
      </c>
      <c r="E195" s="31">
        <f>nr_co!H195</f>
        <v>0</v>
      </c>
      <c r="F195" s="31">
        <f>nr_co!I195</f>
        <v>3525</v>
      </c>
      <c r="G195" s="31">
        <f>nr_co!J195</f>
        <v>0</v>
      </c>
      <c r="H195" s="31">
        <f>nr_co!K195</f>
        <v>0</v>
      </c>
      <c r="I195" s="31">
        <f>nr_co!L195</f>
        <v>0</v>
      </c>
      <c r="J195" s="31">
        <f>nr_co!M195</f>
        <v>0</v>
      </c>
      <c r="K195" s="31">
        <f>nr_co!N195</f>
        <v>0</v>
      </c>
      <c r="L195" s="31">
        <f>nr_co!O195</f>
        <v>0</v>
      </c>
      <c r="M195" s="31">
        <f>nr_co!P195</f>
        <v>0</v>
      </c>
      <c r="N195" s="31">
        <f>nr_co!Q195</f>
        <v>0</v>
      </c>
      <c r="O195" s="31">
        <f>nr_co!R195</f>
        <v>0</v>
      </c>
      <c r="P195" s="31">
        <f>nr_co!S195</f>
        <v>0</v>
      </c>
      <c r="Q195" s="31">
        <f>nr_co!T195</f>
        <v>0</v>
      </c>
    </row>
    <row r="196" spans="1:17" ht="15">
      <c r="A196" s="14" t="str">
        <f>nr_co!D196</f>
        <v>Camden</v>
      </c>
      <c r="B196" s="14" t="str">
        <f>nr_co!E196</f>
        <v>Tavistock Borough</v>
      </c>
      <c r="C196" s="31">
        <f>nr_co!F196</f>
        <v>0</v>
      </c>
      <c r="D196" s="31">
        <f>nr_co!G196</f>
        <v>0</v>
      </c>
      <c r="E196" s="31">
        <f>nr_co!H196</f>
        <v>0</v>
      </c>
      <c r="F196" s="31">
        <f>nr_co!I196</f>
        <v>0</v>
      </c>
      <c r="G196" s="31">
        <f>nr_co!J196</f>
        <v>0</v>
      </c>
      <c r="H196" s="31">
        <f>nr_co!K196</f>
        <v>0</v>
      </c>
      <c r="I196" s="31">
        <f>nr_co!L196</f>
        <v>0</v>
      </c>
      <c r="J196" s="31">
        <f>nr_co!M196</f>
        <v>0</v>
      </c>
      <c r="K196" s="31">
        <f>nr_co!N196</f>
        <v>0</v>
      </c>
      <c r="L196" s="31">
        <f>nr_co!O196</f>
        <v>0</v>
      </c>
      <c r="M196" s="31">
        <f>nr_co!P196</f>
        <v>0</v>
      </c>
      <c r="N196" s="31">
        <f>nr_co!Q196</f>
        <v>0</v>
      </c>
      <c r="O196" s="31">
        <f>nr_co!R196</f>
        <v>0</v>
      </c>
      <c r="P196" s="31">
        <f>nr_co!S196</f>
        <v>0</v>
      </c>
      <c r="Q196" s="31">
        <f>nr_co!T196</f>
        <v>0</v>
      </c>
    </row>
    <row r="197" spans="1:17" ht="15">
      <c r="A197" s="14" t="str">
        <f>nr_co!D197</f>
        <v>Camden</v>
      </c>
      <c r="B197" s="14" t="str">
        <f>nr_co!E197</f>
        <v>Voorhees Township</v>
      </c>
      <c r="C197" s="31">
        <f>nr_co!F197</f>
        <v>7697</v>
      </c>
      <c r="D197" s="31">
        <f>nr_co!G197</f>
        <v>7147</v>
      </c>
      <c r="E197" s="31">
        <f>nr_co!H197</f>
        <v>0</v>
      </c>
      <c r="F197" s="31">
        <f>nr_co!I197</f>
        <v>0</v>
      </c>
      <c r="G197" s="31">
        <f>nr_co!J197</f>
        <v>10500</v>
      </c>
      <c r="H197" s="31">
        <f>nr_co!K197</f>
        <v>0</v>
      </c>
      <c r="I197" s="31">
        <f>nr_co!L197</f>
        <v>0</v>
      </c>
      <c r="J197" s="31">
        <f>nr_co!M197</f>
        <v>0</v>
      </c>
      <c r="K197" s="31">
        <f>nr_co!N197</f>
        <v>0</v>
      </c>
      <c r="L197" s="31">
        <f>nr_co!O197</f>
        <v>0</v>
      </c>
      <c r="M197" s="31">
        <f>nr_co!P197</f>
        <v>0</v>
      </c>
      <c r="N197" s="31">
        <f>nr_co!Q197</f>
        <v>0</v>
      </c>
      <c r="O197" s="31">
        <f>nr_co!R197</f>
        <v>0</v>
      </c>
      <c r="P197" s="31">
        <f>nr_co!S197</f>
        <v>0</v>
      </c>
      <c r="Q197" s="31">
        <f>nr_co!T197</f>
        <v>38750</v>
      </c>
    </row>
    <row r="198" spans="1:17" ht="15">
      <c r="A198" s="14" t="str">
        <f>nr_co!D198</f>
        <v>Camden</v>
      </c>
      <c r="B198" s="14" t="str">
        <f>nr_co!E198</f>
        <v>Waterford Township</v>
      </c>
      <c r="C198" s="31">
        <f>nr_co!F198</f>
        <v>0</v>
      </c>
      <c r="D198" s="31">
        <f>nr_co!G198</f>
        <v>0</v>
      </c>
      <c r="E198" s="31">
        <f>nr_co!H198</f>
        <v>0</v>
      </c>
      <c r="F198" s="31">
        <f>nr_co!I198</f>
        <v>0</v>
      </c>
      <c r="G198" s="31">
        <f>nr_co!J198</f>
        <v>0</v>
      </c>
      <c r="H198" s="31">
        <f>nr_co!K198</f>
        <v>0</v>
      </c>
      <c r="I198" s="31">
        <f>nr_co!L198</f>
        <v>0</v>
      </c>
      <c r="J198" s="31">
        <f>nr_co!M198</f>
        <v>0</v>
      </c>
      <c r="K198" s="31">
        <f>nr_co!N198</f>
        <v>0</v>
      </c>
      <c r="L198" s="31">
        <f>nr_co!O198</f>
        <v>0</v>
      </c>
      <c r="M198" s="31">
        <f>nr_co!P198</f>
        <v>0</v>
      </c>
      <c r="N198" s="31">
        <f>nr_co!Q198</f>
        <v>0</v>
      </c>
      <c r="O198" s="31">
        <f>nr_co!R198</f>
        <v>0</v>
      </c>
      <c r="P198" s="31">
        <f>nr_co!S198</f>
        <v>0</v>
      </c>
      <c r="Q198" s="31">
        <f>nr_co!T198</f>
        <v>0</v>
      </c>
    </row>
    <row r="199" spans="1:17" ht="15">
      <c r="A199" s="14" t="str">
        <f>nr_co!D199</f>
        <v>Camden</v>
      </c>
      <c r="B199" s="14" t="str">
        <f>nr_co!E199</f>
        <v>Winslow Township</v>
      </c>
      <c r="C199" s="31">
        <f>nr_co!F199</f>
        <v>6690</v>
      </c>
      <c r="D199" s="31">
        <f>nr_co!G199</f>
        <v>0</v>
      </c>
      <c r="E199" s="31">
        <f>nr_co!H199</f>
        <v>0</v>
      </c>
      <c r="F199" s="31">
        <f>nr_co!I199</f>
        <v>0</v>
      </c>
      <c r="G199" s="31">
        <f>nr_co!J199</f>
        <v>0</v>
      </c>
      <c r="H199" s="31">
        <f>nr_co!K199</f>
        <v>0</v>
      </c>
      <c r="I199" s="31">
        <f>nr_co!L199</f>
        <v>0</v>
      </c>
      <c r="J199" s="31">
        <f>nr_co!M199</f>
        <v>0</v>
      </c>
      <c r="K199" s="31">
        <f>nr_co!N199</f>
        <v>0</v>
      </c>
      <c r="L199" s="31">
        <f>nr_co!O199</f>
        <v>19500</v>
      </c>
      <c r="M199" s="31">
        <f>nr_co!P199</f>
        <v>0</v>
      </c>
      <c r="N199" s="31">
        <f>nr_co!Q199</f>
        <v>0</v>
      </c>
      <c r="O199" s="31">
        <f>nr_co!R199</f>
        <v>0</v>
      </c>
      <c r="P199" s="31">
        <f>nr_co!S199</f>
        <v>3344</v>
      </c>
      <c r="Q199" s="31">
        <f>nr_co!T199</f>
        <v>2136</v>
      </c>
    </row>
    <row r="200" spans="1:17" ht="15">
      <c r="A200" s="14" t="str">
        <f>nr_co!D200</f>
        <v>Camden</v>
      </c>
      <c r="B200" s="14" t="str">
        <f>nr_co!E200</f>
        <v>Woodlynne Borough</v>
      </c>
      <c r="C200" s="31">
        <f>nr_co!F200</f>
        <v>0</v>
      </c>
      <c r="D200" s="31">
        <f>nr_co!G200</f>
        <v>0</v>
      </c>
      <c r="E200" s="31">
        <f>nr_co!H200</f>
        <v>0</v>
      </c>
      <c r="F200" s="31">
        <f>nr_co!I200</f>
        <v>0</v>
      </c>
      <c r="G200" s="31">
        <f>nr_co!J200</f>
        <v>0</v>
      </c>
      <c r="H200" s="31">
        <f>nr_co!K200</f>
        <v>0</v>
      </c>
      <c r="I200" s="31">
        <f>nr_co!L200</f>
        <v>0</v>
      </c>
      <c r="J200" s="31">
        <f>nr_co!M200</f>
        <v>0</v>
      </c>
      <c r="K200" s="31">
        <f>nr_co!N200</f>
        <v>0</v>
      </c>
      <c r="L200" s="31">
        <f>nr_co!O200</f>
        <v>0</v>
      </c>
      <c r="M200" s="31">
        <f>nr_co!P200</f>
        <v>0</v>
      </c>
      <c r="N200" s="31">
        <f>nr_co!Q200</f>
        <v>0</v>
      </c>
      <c r="O200" s="31">
        <f>nr_co!R200</f>
        <v>0</v>
      </c>
      <c r="P200" s="31">
        <f>nr_co!S200</f>
        <v>0</v>
      </c>
      <c r="Q200" s="31">
        <f>nr_co!T200</f>
        <v>0</v>
      </c>
    </row>
    <row r="201" spans="1:17" ht="15">
      <c r="A201" s="14" t="str">
        <f>nr_co!D201</f>
        <v>Cape May</v>
      </c>
      <c r="B201" s="14" t="str">
        <f>nr_co!E201</f>
        <v>Avalon Borough</v>
      </c>
      <c r="C201" s="31">
        <f>nr_co!F201</f>
        <v>0</v>
      </c>
      <c r="D201" s="31">
        <f>nr_co!G201</f>
        <v>0</v>
      </c>
      <c r="E201" s="31">
        <f>nr_co!H201</f>
        <v>0</v>
      </c>
      <c r="F201" s="31">
        <f>nr_co!I201</f>
        <v>0</v>
      </c>
      <c r="G201" s="31">
        <f>nr_co!J201</f>
        <v>0</v>
      </c>
      <c r="H201" s="31">
        <f>nr_co!K201</f>
        <v>0</v>
      </c>
      <c r="I201" s="31">
        <f>nr_co!L201</f>
        <v>0</v>
      </c>
      <c r="J201" s="31">
        <f>nr_co!M201</f>
        <v>0</v>
      </c>
      <c r="K201" s="31">
        <f>nr_co!N201</f>
        <v>0</v>
      </c>
      <c r="L201" s="31">
        <f>nr_co!O201</f>
        <v>0</v>
      </c>
      <c r="M201" s="31">
        <f>nr_co!P201</f>
        <v>0</v>
      </c>
      <c r="N201" s="31">
        <f>nr_co!Q201</f>
        <v>0</v>
      </c>
      <c r="O201" s="31">
        <f>nr_co!R201</f>
        <v>0</v>
      </c>
      <c r="P201" s="31">
        <f>nr_co!S201</f>
        <v>0</v>
      </c>
      <c r="Q201" s="31">
        <f>nr_co!T201</f>
        <v>0</v>
      </c>
    </row>
    <row r="202" spans="1:17" ht="15">
      <c r="A202" s="14" t="str">
        <f>nr_co!D202</f>
        <v>Cape May</v>
      </c>
      <c r="B202" s="14" t="str">
        <f>nr_co!E202</f>
        <v>Cape May City</v>
      </c>
      <c r="C202" s="31">
        <f>nr_co!F202</f>
        <v>0</v>
      </c>
      <c r="D202" s="31">
        <f>nr_co!G202</f>
        <v>0</v>
      </c>
      <c r="E202" s="31">
        <f>nr_co!H202</f>
        <v>0</v>
      </c>
      <c r="F202" s="31">
        <f>nr_co!I202</f>
        <v>0</v>
      </c>
      <c r="G202" s="31">
        <f>nr_co!J202</f>
        <v>0</v>
      </c>
      <c r="H202" s="31">
        <f>nr_co!K202</f>
        <v>0</v>
      </c>
      <c r="I202" s="31">
        <f>nr_co!L202</f>
        <v>0</v>
      </c>
      <c r="J202" s="31">
        <f>nr_co!M202</f>
        <v>0</v>
      </c>
      <c r="K202" s="31">
        <f>nr_co!N202</f>
        <v>0</v>
      </c>
      <c r="L202" s="31">
        <f>nr_co!O202</f>
        <v>0</v>
      </c>
      <c r="M202" s="31">
        <f>nr_co!P202</f>
        <v>0</v>
      </c>
      <c r="N202" s="31">
        <f>nr_co!Q202</f>
        <v>0</v>
      </c>
      <c r="O202" s="31">
        <f>nr_co!R202</f>
        <v>0</v>
      </c>
      <c r="P202" s="31">
        <f>nr_co!S202</f>
        <v>1</v>
      </c>
      <c r="Q202" s="31">
        <f>nr_co!T202</f>
        <v>0</v>
      </c>
    </row>
    <row r="203" spans="1:17" ht="15">
      <c r="A203" s="14" t="str">
        <f>nr_co!D203</f>
        <v>Cape May</v>
      </c>
      <c r="B203" s="14" t="str">
        <f>nr_co!E203</f>
        <v>Cape May Point Borough</v>
      </c>
      <c r="C203" s="31">
        <f>nr_co!F203</f>
        <v>0</v>
      </c>
      <c r="D203" s="31">
        <f>nr_co!G203</f>
        <v>0</v>
      </c>
      <c r="E203" s="31">
        <f>nr_co!H203</f>
        <v>0</v>
      </c>
      <c r="F203" s="31">
        <f>nr_co!I203</f>
        <v>0</v>
      </c>
      <c r="G203" s="31">
        <f>nr_co!J203</f>
        <v>0</v>
      </c>
      <c r="H203" s="31">
        <f>nr_co!K203</f>
        <v>0</v>
      </c>
      <c r="I203" s="31">
        <f>nr_co!L203</f>
        <v>0</v>
      </c>
      <c r="J203" s="31">
        <f>nr_co!M203</f>
        <v>0</v>
      </c>
      <c r="K203" s="31">
        <f>nr_co!N203</f>
        <v>0</v>
      </c>
      <c r="L203" s="31">
        <f>nr_co!O203</f>
        <v>0</v>
      </c>
      <c r="M203" s="31">
        <f>nr_co!P203</f>
        <v>0</v>
      </c>
      <c r="N203" s="31">
        <f>nr_co!Q203</f>
        <v>0</v>
      </c>
      <c r="O203" s="31">
        <f>nr_co!R203</f>
        <v>0</v>
      </c>
      <c r="P203" s="31">
        <f>nr_co!S203</f>
        <v>0</v>
      </c>
      <c r="Q203" s="31">
        <f>nr_co!T203</f>
        <v>0</v>
      </c>
    </row>
    <row r="204" spans="1:17" ht="15">
      <c r="A204" s="14" t="str">
        <f>nr_co!D204</f>
        <v>Cape May</v>
      </c>
      <c r="B204" s="14" t="str">
        <f>nr_co!E204</f>
        <v>Dennis Township</v>
      </c>
      <c r="C204" s="31">
        <f>nr_co!F204</f>
        <v>1440</v>
      </c>
      <c r="D204" s="31">
        <f>nr_co!G204</f>
        <v>0</v>
      </c>
      <c r="E204" s="31">
        <f>nr_co!H204</f>
        <v>0</v>
      </c>
      <c r="F204" s="31">
        <f>nr_co!I204</f>
        <v>0</v>
      </c>
      <c r="G204" s="31">
        <f>nr_co!J204</f>
        <v>0</v>
      </c>
      <c r="H204" s="31">
        <f>nr_co!K204</f>
        <v>0</v>
      </c>
      <c r="I204" s="31">
        <f>nr_co!L204</f>
        <v>0</v>
      </c>
      <c r="J204" s="31">
        <f>nr_co!M204</f>
        <v>0</v>
      </c>
      <c r="K204" s="31">
        <f>nr_co!N204</f>
        <v>0</v>
      </c>
      <c r="L204" s="31">
        <f>nr_co!O204</f>
        <v>0</v>
      </c>
      <c r="M204" s="31">
        <f>nr_co!P204</f>
        <v>0</v>
      </c>
      <c r="N204" s="31">
        <f>nr_co!Q204</f>
        <v>0</v>
      </c>
      <c r="O204" s="31">
        <f>nr_co!R204</f>
        <v>0</v>
      </c>
      <c r="P204" s="31">
        <f>nr_co!S204</f>
        <v>12000</v>
      </c>
      <c r="Q204" s="31">
        <f>nr_co!T204</f>
        <v>2950</v>
      </c>
    </row>
    <row r="205" spans="1:17" ht="15">
      <c r="A205" s="14" t="str">
        <f>nr_co!D205</f>
        <v>Cape May</v>
      </c>
      <c r="B205" s="14" t="str">
        <f>nr_co!E205</f>
        <v>Lower Township</v>
      </c>
      <c r="C205" s="31">
        <f>nr_co!F205</f>
        <v>0</v>
      </c>
      <c r="D205" s="31">
        <f>nr_co!G205</f>
        <v>0</v>
      </c>
      <c r="E205" s="31">
        <f>nr_co!H205</f>
        <v>0</v>
      </c>
      <c r="F205" s="31">
        <f>nr_co!I205</f>
        <v>0</v>
      </c>
      <c r="G205" s="31">
        <f>nr_co!J205</f>
        <v>0</v>
      </c>
      <c r="H205" s="31">
        <f>nr_co!K205</f>
        <v>0</v>
      </c>
      <c r="I205" s="31">
        <f>nr_co!L205</f>
        <v>0</v>
      </c>
      <c r="J205" s="31">
        <f>nr_co!M205</f>
        <v>0</v>
      </c>
      <c r="K205" s="31">
        <f>nr_co!N205</f>
        <v>0</v>
      </c>
      <c r="L205" s="31">
        <f>nr_co!O205</f>
        <v>0</v>
      </c>
      <c r="M205" s="31">
        <f>nr_co!P205</f>
        <v>0</v>
      </c>
      <c r="N205" s="31">
        <f>nr_co!Q205</f>
        <v>0</v>
      </c>
      <c r="O205" s="31">
        <f>nr_co!R205</f>
        <v>0</v>
      </c>
      <c r="P205" s="31">
        <f>nr_co!S205</f>
        <v>0</v>
      </c>
      <c r="Q205" s="31">
        <f>nr_co!T205</f>
        <v>0</v>
      </c>
    </row>
    <row r="206" spans="1:17" ht="15">
      <c r="A206" s="14" t="str">
        <f>nr_co!D206</f>
        <v>Cape May</v>
      </c>
      <c r="B206" s="14" t="str">
        <f>nr_co!E206</f>
        <v>Middle Township</v>
      </c>
      <c r="C206" s="31">
        <f>nr_co!F206</f>
        <v>0</v>
      </c>
      <c r="D206" s="31">
        <f>nr_co!G206</f>
        <v>0</v>
      </c>
      <c r="E206" s="31">
        <f>nr_co!H206</f>
        <v>0</v>
      </c>
      <c r="F206" s="31">
        <f>nr_co!I206</f>
        <v>0</v>
      </c>
      <c r="G206" s="31">
        <f>nr_co!J206</f>
        <v>0</v>
      </c>
      <c r="H206" s="31">
        <f>nr_co!K206</f>
        <v>0</v>
      </c>
      <c r="I206" s="31">
        <f>nr_co!L206</f>
        <v>455</v>
      </c>
      <c r="J206" s="31">
        <f>nr_co!M206</f>
        <v>0</v>
      </c>
      <c r="K206" s="31">
        <f>nr_co!N206</f>
        <v>0</v>
      </c>
      <c r="L206" s="31">
        <f>nr_co!O206</f>
        <v>0</v>
      </c>
      <c r="M206" s="31">
        <f>nr_co!P206</f>
        <v>0</v>
      </c>
      <c r="N206" s="31">
        <f>nr_co!Q206</f>
        <v>0</v>
      </c>
      <c r="O206" s="31">
        <f>nr_co!R206</f>
        <v>0</v>
      </c>
      <c r="P206" s="31">
        <f>nr_co!S206</f>
        <v>240</v>
      </c>
      <c r="Q206" s="31">
        <f>nr_co!T206</f>
        <v>0</v>
      </c>
    </row>
    <row r="207" spans="1:17" ht="15">
      <c r="A207" s="14" t="str">
        <f>nr_co!D207</f>
        <v>Cape May</v>
      </c>
      <c r="B207" s="14" t="str">
        <f>nr_co!E207</f>
        <v>North Wildwood City</v>
      </c>
      <c r="C207" s="31">
        <f>nr_co!F207</f>
        <v>0</v>
      </c>
      <c r="D207" s="31">
        <f>nr_co!G207</f>
        <v>0</v>
      </c>
      <c r="E207" s="31">
        <f>nr_co!H207</f>
        <v>0</v>
      </c>
      <c r="F207" s="31">
        <f>nr_co!I207</f>
        <v>0</v>
      </c>
      <c r="G207" s="31">
        <f>nr_co!J207</f>
        <v>0</v>
      </c>
      <c r="H207" s="31">
        <f>nr_co!K207</f>
        <v>0</v>
      </c>
      <c r="I207" s="31">
        <f>nr_co!L207</f>
        <v>0</v>
      </c>
      <c r="J207" s="31">
        <f>nr_co!M207</f>
        <v>0</v>
      </c>
      <c r="K207" s="31">
        <f>nr_co!N207</f>
        <v>0</v>
      </c>
      <c r="L207" s="31">
        <f>nr_co!O207</f>
        <v>0</v>
      </c>
      <c r="M207" s="31">
        <f>nr_co!P207</f>
        <v>0</v>
      </c>
      <c r="N207" s="31">
        <f>nr_co!Q207</f>
        <v>0</v>
      </c>
      <c r="O207" s="31">
        <f>nr_co!R207</f>
        <v>0</v>
      </c>
      <c r="P207" s="31">
        <f>nr_co!S207</f>
        <v>0</v>
      </c>
      <c r="Q207" s="31">
        <f>nr_co!T207</f>
        <v>0</v>
      </c>
    </row>
    <row r="208" spans="1:17" ht="15">
      <c r="A208" s="14" t="str">
        <f>nr_co!D208</f>
        <v>Cape May</v>
      </c>
      <c r="B208" s="14" t="str">
        <f>nr_co!E208</f>
        <v>Ocean City</v>
      </c>
      <c r="C208" s="31">
        <f>nr_co!F208</f>
        <v>1511</v>
      </c>
      <c r="D208" s="31">
        <f>nr_co!G208</f>
        <v>4482</v>
      </c>
      <c r="E208" s="31">
        <f>nr_co!H208</f>
        <v>0</v>
      </c>
      <c r="F208" s="31">
        <f>nr_co!I208</f>
        <v>0</v>
      </c>
      <c r="G208" s="31">
        <f>nr_co!J208</f>
        <v>3549</v>
      </c>
      <c r="H208" s="31">
        <f>nr_co!K208</f>
        <v>0</v>
      </c>
      <c r="I208" s="31">
        <f>nr_co!L208</f>
        <v>0</v>
      </c>
      <c r="J208" s="31">
        <f>nr_co!M208</f>
        <v>57761</v>
      </c>
      <c r="K208" s="31">
        <f>nr_co!N208</f>
        <v>0</v>
      </c>
      <c r="L208" s="31">
        <f>nr_co!O208</f>
        <v>0</v>
      </c>
      <c r="M208" s="31">
        <f>nr_co!P208</f>
        <v>1125</v>
      </c>
      <c r="N208" s="31">
        <f>nr_co!Q208</f>
        <v>0</v>
      </c>
      <c r="O208" s="31">
        <f>nr_co!R208</f>
        <v>0</v>
      </c>
      <c r="P208" s="31">
        <f>nr_co!S208</f>
        <v>4000</v>
      </c>
      <c r="Q208" s="31">
        <f>nr_co!T208</f>
        <v>3991</v>
      </c>
    </row>
    <row r="209" spans="1:17" ht="15">
      <c r="A209" s="14" t="str">
        <f>nr_co!D209</f>
        <v>Cape May</v>
      </c>
      <c r="B209" s="14" t="str">
        <f>nr_co!E209</f>
        <v>Sea Isle City</v>
      </c>
      <c r="C209" s="31">
        <f>nr_co!F209</f>
        <v>3655</v>
      </c>
      <c r="D209" s="31">
        <f>nr_co!G209</f>
        <v>0</v>
      </c>
      <c r="E209" s="31">
        <f>nr_co!H209</f>
        <v>0</v>
      </c>
      <c r="F209" s="31">
        <f>nr_co!I209</f>
        <v>0</v>
      </c>
      <c r="G209" s="31">
        <f>nr_co!J209</f>
        <v>0</v>
      </c>
      <c r="H209" s="31">
        <f>nr_co!K209</f>
        <v>0</v>
      </c>
      <c r="I209" s="31">
        <f>nr_co!L209</f>
        <v>0</v>
      </c>
      <c r="J209" s="31">
        <f>nr_co!M209</f>
        <v>0</v>
      </c>
      <c r="K209" s="31">
        <f>nr_co!N209</f>
        <v>0</v>
      </c>
      <c r="L209" s="31">
        <f>nr_co!O209</f>
        <v>0</v>
      </c>
      <c r="M209" s="31">
        <f>nr_co!P209</f>
        <v>0</v>
      </c>
      <c r="N209" s="31">
        <f>nr_co!Q209</f>
        <v>0</v>
      </c>
      <c r="O209" s="31">
        <f>nr_co!R209</f>
        <v>0</v>
      </c>
      <c r="P209" s="31">
        <f>nr_co!S209</f>
        <v>0</v>
      </c>
      <c r="Q209" s="31">
        <f>nr_co!T209</f>
        <v>0</v>
      </c>
    </row>
    <row r="210" spans="1:17" ht="15">
      <c r="A210" s="14" t="str">
        <f>nr_co!D210</f>
        <v>Cape May</v>
      </c>
      <c r="B210" s="14" t="str">
        <f>nr_co!E210</f>
        <v>Stone Harbor Borough</v>
      </c>
      <c r="C210" s="31">
        <f>nr_co!F210</f>
        <v>0</v>
      </c>
      <c r="D210" s="31">
        <f>nr_co!G210</f>
        <v>0</v>
      </c>
      <c r="E210" s="31">
        <f>nr_co!H210</f>
        <v>0</v>
      </c>
      <c r="F210" s="31">
        <f>nr_co!I210</f>
        <v>0</v>
      </c>
      <c r="G210" s="31">
        <f>nr_co!J210</f>
        <v>0</v>
      </c>
      <c r="H210" s="31">
        <f>nr_co!K210</f>
        <v>0</v>
      </c>
      <c r="I210" s="31">
        <f>nr_co!L210</f>
        <v>0</v>
      </c>
      <c r="J210" s="31">
        <f>nr_co!M210</f>
        <v>0</v>
      </c>
      <c r="K210" s="31">
        <f>nr_co!N210</f>
        <v>0</v>
      </c>
      <c r="L210" s="31">
        <f>nr_co!O210</f>
        <v>0</v>
      </c>
      <c r="M210" s="31">
        <f>nr_co!P210</f>
        <v>0</v>
      </c>
      <c r="N210" s="31">
        <f>nr_co!Q210</f>
        <v>0</v>
      </c>
      <c r="O210" s="31">
        <f>nr_co!R210</f>
        <v>0</v>
      </c>
      <c r="P210" s="31">
        <f>nr_co!S210</f>
        <v>0</v>
      </c>
      <c r="Q210" s="31">
        <f>nr_co!T210</f>
        <v>0</v>
      </c>
    </row>
    <row r="211" spans="1:17" ht="15">
      <c r="A211" s="14" t="str">
        <f>nr_co!D211</f>
        <v>Cape May</v>
      </c>
      <c r="B211" s="14" t="str">
        <f>nr_co!E211</f>
        <v>Upper Township</v>
      </c>
      <c r="C211" s="31">
        <f>nr_co!F211</f>
        <v>4192</v>
      </c>
      <c r="D211" s="31">
        <f>nr_co!G211</f>
        <v>0</v>
      </c>
      <c r="E211" s="31">
        <f>nr_co!H211</f>
        <v>0</v>
      </c>
      <c r="F211" s="31">
        <f>nr_co!I211</f>
        <v>0</v>
      </c>
      <c r="G211" s="31">
        <f>nr_co!J211</f>
        <v>0</v>
      </c>
      <c r="H211" s="31">
        <f>nr_co!K211</f>
        <v>0</v>
      </c>
      <c r="I211" s="31">
        <f>nr_co!L211</f>
        <v>0</v>
      </c>
      <c r="J211" s="31">
        <f>nr_co!M211</f>
        <v>0</v>
      </c>
      <c r="K211" s="31">
        <f>nr_co!N211</f>
        <v>0</v>
      </c>
      <c r="L211" s="31">
        <f>nr_co!O211</f>
        <v>0</v>
      </c>
      <c r="M211" s="31">
        <f>nr_co!P211</f>
        <v>0</v>
      </c>
      <c r="N211" s="31">
        <f>nr_co!Q211</f>
        <v>0</v>
      </c>
      <c r="O211" s="31">
        <f>nr_co!R211</f>
        <v>0</v>
      </c>
      <c r="P211" s="31">
        <f>nr_co!S211</f>
        <v>0</v>
      </c>
      <c r="Q211" s="31">
        <f>nr_co!T211</f>
        <v>4736</v>
      </c>
    </row>
    <row r="212" spans="1:17" ht="15">
      <c r="A212" s="14" t="str">
        <f>nr_co!D212</f>
        <v>Cape May</v>
      </c>
      <c r="B212" s="14" t="str">
        <f>nr_co!E212</f>
        <v>West Cape May Borough</v>
      </c>
      <c r="C212" s="31">
        <f>nr_co!F212</f>
        <v>0</v>
      </c>
      <c r="D212" s="31">
        <f>nr_co!G212</f>
        <v>0</v>
      </c>
      <c r="E212" s="31">
        <f>nr_co!H212</f>
        <v>0</v>
      </c>
      <c r="F212" s="31">
        <f>nr_co!I212</f>
        <v>0</v>
      </c>
      <c r="G212" s="31">
        <f>nr_co!J212</f>
        <v>0</v>
      </c>
      <c r="H212" s="31">
        <f>nr_co!K212</f>
        <v>0</v>
      </c>
      <c r="I212" s="31">
        <f>nr_co!L212</f>
        <v>0</v>
      </c>
      <c r="J212" s="31">
        <f>nr_co!M212</f>
        <v>0</v>
      </c>
      <c r="K212" s="31">
        <f>nr_co!N212</f>
        <v>0</v>
      </c>
      <c r="L212" s="31">
        <f>nr_co!O212</f>
        <v>0</v>
      </c>
      <c r="M212" s="31">
        <f>nr_co!P212</f>
        <v>0</v>
      </c>
      <c r="N212" s="31">
        <f>nr_co!Q212</f>
        <v>0</v>
      </c>
      <c r="O212" s="31">
        <f>nr_co!R212</f>
        <v>0</v>
      </c>
      <c r="P212" s="31">
        <f>nr_co!S212</f>
        <v>0</v>
      </c>
      <c r="Q212" s="31">
        <f>nr_co!T212</f>
        <v>0</v>
      </c>
    </row>
    <row r="213" spans="1:17" ht="15">
      <c r="A213" s="14" t="str">
        <f>nr_co!D213</f>
        <v>Cape May</v>
      </c>
      <c r="B213" s="14" t="str">
        <f>nr_co!E213</f>
        <v>West Wildwood Borough</v>
      </c>
      <c r="C213" s="31">
        <f>nr_co!F213</f>
        <v>0</v>
      </c>
      <c r="D213" s="31">
        <f>nr_co!G213</f>
        <v>0</v>
      </c>
      <c r="E213" s="31">
        <f>nr_co!H213</f>
        <v>0</v>
      </c>
      <c r="F213" s="31">
        <f>nr_co!I213</f>
        <v>0</v>
      </c>
      <c r="G213" s="31">
        <f>nr_co!J213</f>
        <v>0</v>
      </c>
      <c r="H213" s="31">
        <f>nr_co!K213</f>
        <v>0</v>
      </c>
      <c r="I213" s="31">
        <f>nr_co!L213</f>
        <v>0</v>
      </c>
      <c r="J213" s="31">
        <f>nr_co!M213</f>
        <v>0</v>
      </c>
      <c r="K213" s="31">
        <f>nr_co!N213</f>
        <v>0</v>
      </c>
      <c r="L213" s="31">
        <f>nr_co!O213</f>
        <v>0</v>
      </c>
      <c r="M213" s="31">
        <f>nr_co!P213</f>
        <v>0</v>
      </c>
      <c r="N213" s="31">
        <f>nr_co!Q213</f>
        <v>0</v>
      </c>
      <c r="O213" s="31">
        <f>nr_co!R213</f>
        <v>0</v>
      </c>
      <c r="P213" s="31">
        <f>nr_co!S213</f>
        <v>0</v>
      </c>
      <c r="Q213" s="31">
        <f>nr_co!T213</f>
        <v>0</v>
      </c>
    </row>
    <row r="214" spans="1:17" ht="15">
      <c r="A214" s="14" t="str">
        <f>nr_co!D214</f>
        <v>Cape May</v>
      </c>
      <c r="B214" s="14" t="str">
        <f>nr_co!E214</f>
        <v>Wildwood City</v>
      </c>
      <c r="C214" s="31">
        <f>nr_co!F214</f>
        <v>0</v>
      </c>
      <c r="D214" s="31">
        <f>nr_co!G214</f>
        <v>0</v>
      </c>
      <c r="E214" s="31">
        <f>nr_co!H214</f>
        <v>0</v>
      </c>
      <c r="F214" s="31">
        <f>nr_co!I214</f>
        <v>0</v>
      </c>
      <c r="G214" s="31">
        <f>nr_co!J214</f>
        <v>0</v>
      </c>
      <c r="H214" s="31">
        <f>nr_co!K214</f>
        <v>0</v>
      </c>
      <c r="I214" s="31">
        <f>nr_co!L214</f>
        <v>0</v>
      </c>
      <c r="J214" s="31">
        <f>nr_co!M214</f>
        <v>0</v>
      </c>
      <c r="K214" s="31">
        <f>nr_co!N214</f>
        <v>0</v>
      </c>
      <c r="L214" s="31">
        <f>nr_co!O214</f>
        <v>0</v>
      </c>
      <c r="M214" s="31">
        <f>nr_co!P214</f>
        <v>0</v>
      </c>
      <c r="N214" s="31">
        <f>nr_co!Q214</f>
        <v>0</v>
      </c>
      <c r="O214" s="31">
        <f>nr_co!R214</f>
        <v>0</v>
      </c>
      <c r="P214" s="31">
        <f>nr_co!S214</f>
        <v>0</v>
      </c>
      <c r="Q214" s="31">
        <f>nr_co!T214</f>
        <v>0</v>
      </c>
    </row>
    <row r="215" spans="1:17" ht="15">
      <c r="A215" s="14" t="str">
        <f>nr_co!D215</f>
        <v>Cape May</v>
      </c>
      <c r="B215" s="14" t="str">
        <f>nr_co!E215</f>
        <v>Wildwood Crest Borough</v>
      </c>
      <c r="C215" s="31">
        <f>nr_co!F215</f>
        <v>0</v>
      </c>
      <c r="D215" s="31">
        <f>nr_co!G215</f>
        <v>0</v>
      </c>
      <c r="E215" s="31">
        <f>nr_co!H215</f>
        <v>0</v>
      </c>
      <c r="F215" s="31">
        <f>nr_co!I215</f>
        <v>0</v>
      </c>
      <c r="G215" s="31">
        <f>nr_co!J215</f>
        <v>0</v>
      </c>
      <c r="H215" s="31">
        <f>nr_co!K215</f>
        <v>0</v>
      </c>
      <c r="I215" s="31">
        <f>nr_co!L215</f>
        <v>0</v>
      </c>
      <c r="J215" s="31">
        <f>nr_co!M215</f>
        <v>0</v>
      </c>
      <c r="K215" s="31">
        <f>nr_co!N215</f>
        <v>0</v>
      </c>
      <c r="L215" s="31">
        <f>nr_co!O215</f>
        <v>0</v>
      </c>
      <c r="M215" s="31">
        <f>nr_co!P215</f>
        <v>0</v>
      </c>
      <c r="N215" s="31">
        <f>nr_co!Q215</f>
        <v>0</v>
      </c>
      <c r="O215" s="31">
        <f>nr_co!R215</f>
        <v>0</v>
      </c>
      <c r="P215" s="31">
        <f>nr_co!S215</f>
        <v>0</v>
      </c>
      <c r="Q215" s="31">
        <f>nr_co!T215</f>
        <v>0</v>
      </c>
    </row>
    <row r="216" spans="1:17" ht="15">
      <c r="A216" s="14" t="str">
        <f>nr_co!D216</f>
        <v>Cape May</v>
      </c>
      <c r="B216" s="14" t="str">
        <f>nr_co!E216</f>
        <v>Woodbine Borough</v>
      </c>
      <c r="C216" s="31">
        <f>nr_co!F216</f>
        <v>0</v>
      </c>
      <c r="D216" s="31">
        <f>nr_co!G216</f>
        <v>0</v>
      </c>
      <c r="E216" s="31">
        <f>nr_co!H216</f>
        <v>0</v>
      </c>
      <c r="F216" s="31">
        <f>nr_co!I216</f>
        <v>0</v>
      </c>
      <c r="G216" s="31">
        <f>nr_co!J216</f>
        <v>0</v>
      </c>
      <c r="H216" s="31">
        <f>nr_co!K216</f>
        <v>0</v>
      </c>
      <c r="I216" s="31">
        <f>nr_co!L216</f>
        <v>0</v>
      </c>
      <c r="J216" s="31">
        <f>nr_co!M216</f>
        <v>0</v>
      </c>
      <c r="K216" s="31">
        <f>nr_co!N216</f>
        <v>0</v>
      </c>
      <c r="L216" s="31">
        <f>nr_co!O216</f>
        <v>0</v>
      </c>
      <c r="M216" s="31">
        <f>nr_co!P216</f>
        <v>0</v>
      </c>
      <c r="N216" s="31">
        <f>nr_co!Q216</f>
        <v>0</v>
      </c>
      <c r="O216" s="31">
        <f>nr_co!R216</f>
        <v>0</v>
      </c>
      <c r="P216" s="31">
        <f>nr_co!S216</f>
        <v>901</v>
      </c>
      <c r="Q216" s="31">
        <f>nr_co!T216</f>
        <v>2560</v>
      </c>
    </row>
    <row r="217" spans="1:17" ht="15">
      <c r="A217" s="14" t="str">
        <f>nr_co!D217</f>
        <v>Cumberland</v>
      </c>
      <c r="B217" s="14" t="str">
        <f>nr_co!E217</f>
        <v>Bridgeton City</v>
      </c>
      <c r="C217" s="31">
        <f>nr_co!F217</f>
        <v>11170</v>
      </c>
      <c r="D217" s="31">
        <f>nr_co!G217</f>
        <v>0</v>
      </c>
      <c r="E217" s="31">
        <f>nr_co!H217</f>
        <v>0</v>
      </c>
      <c r="F217" s="31">
        <f>nr_co!I217</f>
        <v>0</v>
      </c>
      <c r="G217" s="31">
        <f>nr_co!J217</f>
        <v>0</v>
      </c>
      <c r="H217" s="31">
        <f>nr_co!K217</f>
        <v>0</v>
      </c>
      <c r="I217" s="31">
        <f>nr_co!L217</f>
        <v>0</v>
      </c>
      <c r="J217" s="31">
        <f>nr_co!M217</f>
        <v>0</v>
      </c>
      <c r="K217" s="31">
        <f>nr_co!N217</f>
        <v>0</v>
      </c>
      <c r="L217" s="31">
        <f>nr_co!O217</f>
        <v>0</v>
      </c>
      <c r="M217" s="31">
        <f>nr_co!P217</f>
        <v>0</v>
      </c>
      <c r="N217" s="31">
        <f>nr_co!Q217</f>
        <v>1032</v>
      </c>
      <c r="O217" s="31">
        <f>nr_co!R217</f>
        <v>0</v>
      </c>
      <c r="P217" s="31">
        <f>nr_co!S217</f>
        <v>0</v>
      </c>
      <c r="Q217" s="31">
        <f>nr_co!T217</f>
        <v>0</v>
      </c>
    </row>
    <row r="218" spans="1:17" ht="15">
      <c r="A218" s="14" t="str">
        <f>nr_co!D218</f>
        <v>Cumberland</v>
      </c>
      <c r="B218" s="14" t="str">
        <f>nr_co!E218</f>
        <v>Commercial Township</v>
      </c>
      <c r="C218" s="31">
        <f>nr_co!F218</f>
        <v>0</v>
      </c>
      <c r="D218" s="31">
        <f>nr_co!G218</f>
        <v>0</v>
      </c>
      <c r="E218" s="31">
        <f>nr_co!H218</f>
        <v>0</v>
      </c>
      <c r="F218" s="31">
        <f>nr_co!I218</f>
        <v>0</v>
      </c>
      <c r="G218" s="31">
        <f>nr_co!J218</f>
        <v>0</v>
      </c>
      <c r="H218" s="31">
        <f>nr_co!K218</f>
        <v>0</v>
      </c>
      <c r="I218" s="31">
        <f>nr_co!L218</f>
        <v>0</v>
      </c>
      <c r="J218" s="31">
        <f>nr_co!M218</f>
        <v>0</v>
      </c>
      <c r="K218" s="31">
        <f>nr_co!N218</f>
        <v>0</v>
      </c>
      <c r="L218" s="31">
        <f>nr_co!O218</f>
        <v>0</v>
      </c>
      <c r="M218" s="31">
        <f>nr_co!P218</f>
        <v>0</v>
      </c>
      <c r="N218" s="31">
        <f>nr_co!Q218</f>
        <v>0</v>
      </c>
      <c r="O218" s="31">
        <f>nr_co!R218</f>
        <v>0</v>
      </c>
      <c r="P218" s="31">
        <f>nr_co!S218</f>
        <v>0</v>
      </c>
      <c r="Q218" s="31">
        <f>nr_co!T218</f>
        <v>1140</v>
      </c>
    </row>
    <row r="219" spans="1:17" ht="15">
      <c r="A219" s="14" t="str">
        <f>nr_co!D219</f>
        <v>Cumberland</v>
      </c>
      <c r="B219" s="14" t="str">
        <f>nr_co!E219</f>
        <v>Deerfield Township</v>
      </c>
      <c r="C219" s="31">
        <f>nr_co!F219</f>
        <v>0</v>
      </c>
      <c r="D219" s="31">
        <f>nr_co!G219</f>
        <v>0</v>
      </c>
      <c r="E219" s="31">
        <f>nr_co!H219</f>
        <v>0</v>
      </c>
      <c r="F219" s="31">
        <f>nr_co!I219</f>
        <v>0</v>
      </c>
      <c r="G219" s="31">
        <f>nr_co!J219</f>
        <v>0</v>
      </c>
      <c r="H219" s="31">
        <f>nr_co!K219</f>
        <v>0</v>
      </c>
      <c r="I219" s="31">
        <f>nr_co!L219</f>
        <v>0</v>
      </c>
      <c r="J219" s="31">
        <f>nr_co!M219</f>
        <v>0</v>
      </c>
      <c r="K219" s="31">
        <f>nr_co!N219</f>
        <v>0</v>
      </c>
      <c r="L219" s="31">
        <f>nr_co!O219</f>
        <v>0</v>
      </c>
      <c r="M219" s="31">
        <f>nr_co!P219</f>
        <v>0</v>
      </c>
      <c r="N219" s="31">
        <f>nr_co!Q219</f>
        <v>0</v>
      </c>
      <c r="O219" s="31">
        <f>nr_co!R219</f>
        <v>0</v>
      </c>
      <c r="P219" s="31">
        <f>nr_co!S219</f>
        <v>0</v>
      </c>
      <c r="Q219" s="31">
        <f>nr_co!T219</f>
        <v>8404</v>
      </c>
    </row>
    <row r="220" spans="1:17" ht="15">
      <c r="A220" s="14" t="str">
        <f>nr_co!D220</f>
        <v>Cumberland</v>
      </c>
      <c r="B220" s="14" t="str">
        <f>nr_co!E220</f>
        <v>Downe Township</v>
      </c>
      <c r="C220" s="31">
        <f>nr_co!F220</f>
        <v>0</v>
      </c>
      <c r="D220" s="31">
        <f>nr_co!G220</f>
        <v>0</v>
      </c>
      <c r="E220" s="31">
        <f>nr_co!H220</f>
        <v>0</v>
      </c>
      <c r="F220" s="31">
        <f>nr_co!I220</f>
        <v>0</v>
      </c>
      <c r="G220" s="31">
        <f>nr_co!J220</f>
        <v>0</v>
      </c>
      <c r="H220" s="31">
        <f>nr_co!K220</f>
        <v>0</v>
      </c>
      <c r="I220" s="31">
        <f>nr_co!L220</f>
        <v>0</v>
      </c>
      <c r="J220" s="31">
        <f>nr_co!M220</f>
        <v>0</v>
      </c>
      <c r="K220" s="31">
        <f>nr_co!N220</f>
        <v>0</v>
      </c>
      <c r="L220" s="31">
        <f>nr_co!O220</f>
        <v>0</v>
      </c>
      <c r="M220" s="31">
        <f>nr_co!P220</f>
        <v>0</v>
      </c>
      <c r="N220" s="31">
        <f>nr_co!Q220</f>
        <v>0</v>
      </c>
      <c r="O220" s="31">
        <f>nr_co!R220</f>
        <v>0</v>
      </c>
      <c r="P220" s="31">
        <f>nr_co!S220</f>
        <v>0</v>
      </c>
      <c r="Q220" s="31">
        <f>nr_co!T220</f>
        <v>1930</v>
      </c>
    </row>
    <row r="221" spans="1:17" ht="15">
      <c r="A221" s="14" t="str">
        <f>nr_co!D221</f>
        <v>Cumberland</v>
      </c>
      <c r="B221" s="14" t="str">
        <f>nr_co!E221</f>
        <v>Fairfield Township</v>
      </c>
      <c r="C221" s="31">
        <f>nr_co!F221</f>
        <v>0</v>
      </c>
      <c r="D221" s="31">
        <f>nr_co!G221</f>
        <v>0</v>
      </c>
      <c r="E221" s="31">
        <f>nr_co!H221</f>
        <v>0</v>
      </c>
      <c r="F221" s="31">
        <f>nr_co!I221</f>
        <v>0</v>
      </c>
      <c r="G221" s="31">
        <f>nr_co!J221</f>
        <v>0</v>
      </c>
      <c r="H221" s="31">
        <f>nr_co!K221</f>
        <v>0</v>
      </c>
      <c r="I221" s="31">
        <f>nr_co!L221</f>
        <v>0</v>
      </c>
      <c r="J221" s="31">
        <f>nr_co!M221</f>
        <v>0</v>
      </c>
      <c r="K221" s="31">
        <f>nr_co!N221</f>
        <v>0</v>
      </c>
      <c r="L221" s="31">
        <f>nr_co!O221</f>
        <v>0</v>
      </c>
      <c r="M221" s="31">
        <f>nr_co!P221</f>
        <v>0</v>
      </c>
      <c r="N221" s="31">
        <f>nr_co!Q221</f>
        <v>0</v>
      </c>
      <c r="O221" s="31">
        <f>nr_co!R221</f>
        <v>0</v>
      </c>
      <c r="P221" s="31">
        <f>nr_co!S221</f>
        <v>0</v>
      </c>
      <c r="Q221" s="31">
        <f>nr_co!T221</f>
        <v>6512</v>
      </c>
    </row>
    <row r="222" spans="1:17" ht="15">
      <c r="A222" s="14" t="str">
        <f>nr_co!D222</f>
        <v>Cumberland</v>
      </c>
      <c r="B222" s="14" t="str">
        <f>nr_co!E222</f>
        <v>Greenwich Township</v>
      </c>
      <c r="C222" s="31">
        <f>nr_co!F222</f>
        <v>0</v>
      </c>
      <c r="D222" s="31">
        <f>nr_co!G222</f>
        <v>0</v>
      </c>
      <c r="E222" s="31">
        <f>nr_co!H222</f>
        <v>0</v>
      </c>
      <c r="F222" s="31">
        <f>nr_co!I222</f>
        <v>0</v>
      </c>
      <c r="G222" s="31">
        <f>nr_co!J222</f>
        <v>0</v>
      </c>
      <c r="H222" s="31">
        <f>nr_co!K222</f>
        <v>0</v>
      </c>
      <c r="I222" s="31">
        <f>nr_co!L222</f>
        <v>0</v>
      </c>
      <c r="J222" s="31">
        <f>nr_co!M222</f>
        <v>0</v>
      </c>
      <c r="K222" s="31">
        <f>nr_co!N222</f>
        <v>0</v>
      </c>
      <c r="L222" s="31">
        <f>nr_co!O222</f>
        <v>0</v>
      </c>
      <c r="M222" s="31">
        <f>nr_co!P222</f>
        <v>0</v>
      </c>
      <c r="N222" s="31">
        <f>nr_co!Q222</f>
        <v>0</v>
      </c>
      <c r="O222" s="31">
        <f>nr_co!R222</f>
        <v>0</v>
      </c>
      <c r="P222" s="31">
        <f>nr_co!S222</f>
        <v>0</v>
      </c>
      <c r="Q222" s="31">
        <f>nr_co!T222</f>
        <v>2736</v>
      </c>
    </row>
    <row r="223" spans="1:17" ht="15">
      <c r="A223" s="14" t="str">
        <f>nr_co!D223</f>
        <v>Cumberland</v>
      </c>
      <c r="B223" s="14" t="str">
        <f>nr_co!E223</f>
        <v>Hopewell Township</v>
      </c>
      <c r="C223" s="31">
        <f>nr_co!F223</f>
        <v>1502</v>
      </c>
      <c r="D223" s="31">
        <f>nr_co!G223</f>
        <v>0</v>
      </c>
      <c r="E223" s="31">
        <f>nr_co!H223</f>
        <v>0</v>
      </c>
      <c r="F223" s="31">
        <f>nr_co!I223</f>
        <v>0</v>
      </c>
      <c r="G223" s="31">
        <f>nr_co!J223</f>
        <v>0</v>
      </c>
      <c r="H223" s="31">
        <f>nr_co!K223</f>
        <v>0</v>
      </c>
      <c r="I223" s="31">
        <f>nr_co!L223</f>
        <v>0</v>
      </c>
      <c r="J223" s="31">
        <f>nr_co!M223</f>
        <v>0</v>
      </c>
      <c r="K223" s="31">
        <f>nr_co!N223</f>
        <v>0</v>
      </c>
      <c r="L223" s="31">
        <f>nr_co!O223</f>
        <v>0</v>
      </c>
      <c r="M223" s="31">
        <f>nr_co!P223</f>
        <v>0</v>
      </c>
      <c r="N223" s="31">
        <f>nr_co!Q223</f>
        <v>0</v>
      </c>
      <c r="O223" s="31">
        <f>nr_co!R223</f>
        <v>0</v>
      </c>
      <c r="P223" s="31">
        <f>nr_co!S223</f>
        <v>0</v>
      </c>
      <c r="Q223" s="31">
        <f>nr_co!T223</f>
        <v>13228</v>
      </c>
    </row>
    <row r="224" spans="1:17" ht="15">
      <c r="A224" s="14" t="str">
        <f>nr_co!D224</f>
        <v>Cumberland</v>
      </c>
      <c r="B224" s="14" t="str">
        <f>nr_co!E224</f>
        <v>Lawrence Township</v>
      </c>
      <c r="C224" s="31">
        <f>nr_co!F224</f>
        <v>0</v>
      </c>
      <c r="D224" s="31">
        <f>nr_co!G224</f>
        <v>0</v>
      </c>
      <c r="E224" s="31">
        <f>nr_co!H224</f>
        <v>0</v>
      </c>
      <c r="F224" s="31">
        <f>nr_co!I224</f>
        <v>0</v>
      </c>
      <c r="G224" s="31">
        <f>nr_co!J224</f>
        <v>0</v>
      </c>
      <c r="H224" s="31">
        <f>nr_co!K224</f>
        <v>0</v>
      </c>
      <c r="I224" s="31">
        <f>nr_co!L224</f>
        <v>0</v>
      </c>
      <c r="J224" s="31">
        <f>nr_co!M224</f>
        <v>0</v>
      </c>
      <c r="K224" s="31">
        <f>nr_co!N224</f>
        <v>0</v>
      </c>
      <c r="L224" s="31">
        <f>nr_co!O224</f>
        <v>0</v>
      </c>
      <c r="M224" s="31">
        <f>nr_co!P224</f>
        <v>0</v>
      </c>
      <c r="N224" s="31">
        <f>nr_co!Q224</f>
        <v>0</v>
      </c>
      <c r="O224" s="31">
        <f>nr_co!R224</f>
        <v>0</v>
      </c>
      <c r="P224" s="31">
        <f>nr_co!S224</f>
        <v>0</v>
      </c>
      <c r="Q224" s="31">
        <f>nr_co!T224</f>
        <v>6116</v>
      </c>
    </row>
    <row r="225" spans="1:17" ht="15">
      <c r="A225" s="14" t="str">
        <f>nr_co!D225</f>
        <v>Cumberland</v>
      </c>
      <c r="B225" s="14" t="str">
        <f>nr_co!E225</f>
        <v>Maurice River Township</v>
      </c>
      <c r="C225" s="31">
        <f>nr_co!F225</f>
        <v>0</v>
      </c>
      <c r="D225" s="31">
        <f>nr_co!G225</f>
        <v>0</v>
      </c>
      <c r="E225" s="31">
        <f>nr_co!H225</f>
        <v>0</v>
      </c>
      <c r="F225" s="31">
        <f>nr_co!I225</f>
        <v>0</v>
      </c>
      <c r="G225" s="31">
        <f>nr_co!J225</f>
        <v>0</v>
      </c>
      <c r="H225" s="31">
        <f>nr_co!K225</f>
        <v>0</v>
      </c>
      <c r="I225" s="31">
        <f>nr_co!L225</f>
        <v>0</v>
      </c>
      <c r="J225" s="31">
        <f>nr_co!M225</f>
        <v>0</v>
      </c>
      <c r="K225" s="31">
        <f>nr_co!N225</f>
        <v>0</v>
      </c>
      <c r="L225" s="31">
        <f>nr_co!O225</f>
        <v>0</v>
      </c>
      <c r="M225" s="31">
        <f>nr_co!P225</f>
        <v>0</v>
      </c>
      <c r="N225" s="31">
        <f>nr_co!Q225</f>
        <v>0</v>
      </c>
      <c r="O225" s="31">
        <f>nr_co!R225</f>
        <v>0</v>
      </c>
      <c r="P225" s="31">
        <f>nr_co!S225</f>
        <v>240</v>
      </c>
      <c r="Q225" s="31">
        <f>nr_co!T225</f>
        <v>3848</v>
      </c>
    </row>
    <row r="226" spans="1:17" ht="15">
      <c r="A226" s="14" t="str">
        <f>nr_co!D226</f>
        <v>Cumberland</v>
      </c>
      <c r="B226" s="14" t="str">
        <f>nr_co!E226</f>
        <v>Millville City</v>
      </c>
      <c r="C226" s="31">
        <f>nr_co!F226</f>
        <v>0</v>
      </c>
      <c r="D226" s="31">
        <f>nr_co!G226</f>
        <v>0</v>
      </c>
      <c r="E226" s="31">
        <f>nr_co!H226</f>
        <v>0</v>
      </c>
      <c r="F226" s="31">
        <f>nr_co!I226</f>
        <v>0</v>
      </c>
      <c r="G226" s="31">
        <f>nr_co!J226</f>
        <v>0</v>
      </c>
      <c r="H226" s="31">
        <f>nr_co!K226</f>
        <v>0</v>
      </c>
      <c r="I226" s="31">
        <f>nr_co!L226</f>
        <v>0</v>
      </c>
      <c r="J226" s="31">
        <f>nr_co!M226</f>
        <v>0</v>
      </c>
      <c r="K226" s="31">
        <f>nr_co!N226</f>
        <v>0</v>
      </c>
      <c r="L226" s="31">
        <f>nr_co!O226</f>
        <v>1</v>
      </c>
      <c r="M226" s="31">
        <f>nr_co!P226</f>
        <v>0</v>
      </c>
      <c r="N226" s="31">
        <f>nr_co!Q226</f>
        <v>0</v>
      </c>
      <c r="O226" s="31">
        <f>nr_co!R226</f>
        <v>0</v>
      </c>
      <c r="P226" s="31">
        <f>nr_co!S226</f>
        <v>0</v>
      </c>
      <c r="Q226" s="31">
        <f>nr_co!T226</f>
        <v>0</v>
      </c>
    </row>
    <row r="227" spans="1:17" ht="15">
      <c r="A227" s="14" t="str">
        <f>nr_co!D227</f>
        <v>Cumberland</v>
      </c>
      <c r="B227" s="14" t="str">
        <f>nr_co!E227</f>
        <v>Shiloh Borough</v>
      </c>
      <c r="C227" s="31">
        <f>nr_co!F227</f>
        <v>0</v>
      </c>
      <c r="D227" s="31">
        <f>nr_co!G227</f>
        <v>0</v>
      </c>
      <c r="E227" s="31">
        <f>nr_co!H227</f>
        <v>0</v>
      </c>
      <c r="F227" s="31">
        <f>nr_co!I227</f>
        <v>0</v>
      </c>
      <c r="G227" s="31">
        <f>nr_co!J227</f>
        <v>0</v>
      </c>
      <c r="H227" s="31">
        <f>nr_co!K227</f>
        <v>0</v>
      </c>
      <c r="I227" s="31">
        <f>nr_co!L227</f>
        <v>0</v>
      </c>
      <c r="J227" s="31">
        <f>nr_co!M227</f>
        <v>0</v>
      </c>
      <c r="K227" s="31">
        <f>nr_co!N227</f>
        <v>0</v>
      </c>
      <c r="L227" s="31">
        <f>nr_co!O227</f>
        <v>0</v>
      </c>
      <c r="M227" s="31">
        <f>nr_co!P227</f>
        <v>0</v>
      </c>
      <c r="N227" s="31">
        <f>nr_co!Q227</f>
        <v>0</v>
      </c>
      <c r="O227" s="31">
        <f>nr_co!R227</f>
        <v>0</v>
      </c>
      <c r="P227" s="31">
        <f>nr_co!S227</f>
        <v>0</v>
      </c>
      <c r="Q227" s="31">
        <f>nr_co!T227</f>
        <v>0</v>
      </c>
    </row>
    <row r="228" spans="1:17" ht="15">
      <c r="A228" s="14" t="str">
        <f>nr_co!D228</f>
        <v>Cumberland</v>
      </c>
      <c r="B228" s="14" t="str">
        <f>nr_co!E228</f>
        <v>Stow Creek Township</v>
      </c>
      <c r="C228" s="31">
        <f>nr_co!F228</f>
        <v>0</v>
      </c>
      <c r="D228" s="31">
        <f>nr_co!G228</f>
        <v>0</v>
      </c>
      <c r="E228" s="31">
        <f>nr_co!H228</f>
        <v>0</v>
      </c>
      <c r="F228" s="31">
        <f>nr_co!I228</f>
        <v>0</v>
      </c>
      <c r="G228" s="31">
        <f>nr_co!J228</f>
        <v>0</v>
      </c>
      <c r="H228" s="31">
        <f>nr_co!K228</f>
        <v>0</v>
      </c>
      <c r="I228" s="31">
        <f>nr_co!L228</f>
        <v>0</v>
      </c>
      <c r="J228" s="31">
        <f>nr_co!M228</f>
        <v>0</v>
      </c>
      <c r="K228" s="31">
        <f>nr_co!N228</f>
        <v>0</v>
      </c>
      <c r="L228" s="31">
        <f>nr_co!O228</f>
        <v>0</v>
      </c>
      <c r="M228" s="31">
        <f>nr_co!P228</f>
        <v>0</v>
      </c>
      <c r="N228" s="31">
        <f>nr_co!Q228</f>
        <v>0</v>
      </c>
      <c r="O228" s="31">
        <f>nr_co!R228</f>
        <v>0</v>
      </c>
      <c r="P228" s="31">
        <f>nr_co!S228</f>
        <v>0</v>
      </c>
      <c r="Q228" s="31">
        <f>nr_co!T228</f>
        <v>65656</v>
      </c>
    </row>
    <row r="229" spans="1:17" ht="15">
      <c r="A229" s="14" t="str">
        <f>nr_co!D229</f>
        <v>Cumberland</v>
      </c>
      <c r="B229" s="14" t="str">
        <f>nr_co!E229</f>
        <v>Upper Deerfield Township</v>
      </c>
      <c r="C229" s="31">
        <f>nr_co!F229</f>
        <v>768</v>
      </c>
      <c r="D229" s="31">
        <f>nr_co!G229</f>
        <v>0</v>
      </c>
      <c r="E229" s="31">
        <f>nr_co!H229</f>
        <v>0</v>
      </c>
      <c r="F229" s="31">
        <f>nr_co!I229</f>
        <v>0</v>
      </c>
      <c r="G229" s="31">
        <f>nr_co!J229</f>
        <v>0</v>
      </c>
      <c r="H229" s="31">
        <f>nr_co!K229</f>
        <v>0</v>
      </c>
      <c r="I229" s="31">
        <f>nr_co!L229</f>
        <v>0</v>
      </c>
      <c r="J229" s="31">
        <f>nr_co!M229</f>
        <v>0</v>
      </c>
      <c r="K229" s="31">
        <f>nr_co!N229</f>
        <v>0</v>
      </c>
      <c r="L229" s="31">
        <f>nr_co!O229</f>
        <v>0</v>
      </c>
      <c r="M229" s="31">
        <f>nr_co!P229</f>
        <v>0</v>
      </c>
      <c r="N229" s="31">
        <f>nr_co!Q229</f>
        <v>0</v>
      </c>
      <c r="O229" s="31">
        <f>nr_co!R229</f>
        <v>0</v>
      </c>
      <c r="P229" s="31">
        <f>nr_co!S229</f>
        <v>35001</v>
      </c>
      <c r="Q229" s="31">
        <f>nr_co!T229</f>
        <v>47376</v>
      </c>
    </row>
    <row r="230" spans="1:17" ht="15">
      <c r="A230" s="14" t="str">
        <f>nr_co!D230</f>
        <v>Cumberland</v>
      </c>
      <c r="B230" s="14" t="str">
        <f>nr_co!E230</f>
        <v>Vineland City</v>
      </c>
      <c r="C230" s="31">
        <f>nr_co!F230</f>
        <v>97067</v>
      </c>
      <c r="D230" s="31">
        <f>nr_co!G230</f>
        <v>0</v>
      </c>
      <c r="E230" s="31">
        <f>nr_co!H230</f>
        <v>0</v>
      </c>
      <c r="F230" s="31">
        <f>nr_co!I230</f>
        <v>7015</v>
      </c>
      <c r="G230" s="31">
        <f>nr_co!J230</f>
        <v>0</v>
      </c>
      <c r="H230" s="31">
        <f>nr_co!K230</f>
        <v>0</v>
      </c>
      <c r="I230" s="31">
        <f>nr_co!L230</f>
        <v>0</v>
      </c>
      <c r="J230" s="31">
        <f>nr_co!M230</f>
        <v>0</v>
      </c>
      <c r="K230" s="31">
        <f>nr_co!N230</f>
        <v>0</v>
      </c>
      <c r="L230" s="31">
        <f>nr_co!O230</f>
        <v>0</v>
      </c>
      <c r="M230" s="31">
        <f>nr_co!P230</f>
        <v>158020</v>
      </c>
      <c r="N230" s="31">
        <f>nr_co!Q230</f>
        <v>0</v>
      </c>
      <c r="O230" s="31">
        <f>nr_co!R230</f>
        <v>1307</v>
      </c>
      <c r="P230" s="31">
        <f>nr_co!S230</f>
        <v>193945</v>
      </c>
      <c r="Q230" s="31">
        <f>nr_co!T230</f>
        <v>21747</v>
      </c>
    </row>
    <row r="231" spans="1:17" ht="15">
      <c r="A231" s="14" t="str">
        <f>nr_co!D231</f>
        <v>Essex</v>
      </c>
      <c r="B231" s="14" t="str">
        <f>nr_co!E231</f>
        <v>Belleville Township</v>
      </c>
      <c r="C231" s="31">
        <f>nr_co!F231</f>
        <v>0</v>
      </c>
      <c r="D231" s="31">
        <f>nr_co!G231</f>
        <v>0</v>
      </c>
      <c r="E231" s="31">
        <f>nr_co!H231</f>
        <v>0</v>
      </c>
      <c r="F231" s="31">
        <f>nr_co!I231</f>
        <v>0</v>
      </c>
      <c r="G231" s="31">
        <f>nr_co!J231</f>
        <v>0</v>
      </c>
      <c r="H231" s="31">
        <f>nr_co!K231</f>
        <v>0</v>
      </c>
      <c r="I231" s="31">
        <f>nr_co!L231</f>
        <v>0</v>
      </c>
      <c r="J231" s="31">
        <f>nr_co!M231</f>
        <v>0</v>
      </c>
      <c r="K231" s="31">
        <f>nr_co!N231</f>
        <v>0</v>
      </c>
      <c r="L231" s="31">
        <f>nr_co!O231</f>
        <v>0</v>
      </c>
      <c r="M231" s="31">
        <f>nr_co!P231</f>
        <v>0</v>
      </c>
      <c r="N231" s="31">
        <f>nr_co!Q231</f>
        <v>0</v>
      </c>
      <c r="O231" s="31">
        <f>nr_co!R231</f>
        <v>0</v>
      </c>
      <c r="P231" s="31">
        <f>nr_co!S231</f>
        <v>0</v>
      </c>
      <c r="Q231" s="31">
        <f>nr_co!T231</f>
        <v>0</v>
      </c>
    </row>
    <row r="232" spans="1:17" ht="15">
      <c r="A232" s="14" t="str">
        <f>nr_co!D232</f>
        <v>Essex</v>
      </c>
      <c r="B232" s="14" t="str">
        <f>nr_co!E232</f>
        <v>Bloomfield Township</v>
      </c>
      <c r="C232" s="31">
        <f>nr_co!F232</f>
        <v>6369</v>
      </c>
      <c r="D232" s="31">
        <f>nr_co!G232</f>
        <v>0</v>
      </c>
      <c r="E232" s="31">
        <f>nr_co!H232</f>
        <v>0</v>
      </c>
      <c r="F232" s="31">
        <f>nr_co!I232</f>
        <v>0</v>
      </c>
      <c r="G232" s="31">
        <f>nr_co!J232</f>
        <v>0</v>
      </c>
      <c r="H232" s="31">
        <f>nr_co!K232</f>
        <v>0</v>
      </c>
      <c r="I232" s="31">
        <f>nr_co!L232</f>
        <v>0</v>
      </c>
      <c r="J232" s="31">
        <f>nr_co!M232</f>
        <v>295632</v>
      </c>
      <c r="K232" s="31">
        <f>nr_co!N232</f>
        <v>0</v>
      </c>
      <c r="L232" s="31">
        <f>nr_co!O232</f>
        <v>0</v>
      </c>
      <c r="M232" s="31">
        <f>nr_co!P232</f>
        <v>0</v>
      </c>
      <c r="N232" s="31">
        <f>nr_co!Q232</f>
        <v>0</v>
      </c>
      <c r="O232" s="31">
        <f>nr_co!R232</f>
        <v>0</v>
      </c>
      <c r="P232" s="31">
        <f>nr_co!S232</f>
        <v>0</v>
      </c>
      <c r="Q232" s="31">
        <f>nr_co!T232</f>
        <v>883</v>
      </c>
    </row>
    <row r="233" spans="1:17" ht="15">
      <c r="A233" s="14" t="str">
        <f>nr_co!D233</f>
        <v>Essex</v>
      </c>
      <c r="B233" s="14" t="str">
        <f>nr_co!E233</f>
        <v>Caldwell Borough</v>
      </c>
      <c r="C233" s="31">
        <f>nr_co!F233</f>
        <v>0</v>
      </c>
      <c r="D233" s="31">
        <f>nr_co!G233</f>
        <v>0</v>
      </c>
      <c r="E233" s="31">
        <f>nr_co!H233</f>
        <v>0</v>
      </c>
      <c r="F233" s="31">
        <f>nr_co!I233</f>
        <v>0</v>
      </c>
      <c r="G233" s="31">
        <f>nr_co!J233</f>
        <v>0</v>
      </c>
      <c r="H233" s="31">
        <f>nr_co!K233</f>
        <v>0</v>
      </c>
      <c r="I233" s="31">
        <f>nr_co!L233</f>
        <v>0</v>
      </c>
      <c r="J233" s="31">
        <f>nr_co!M233</f>
        <v>0</v>
      </c>
      <c r="K233" s="31">
        <f>nr_co!N233</f>
        <v>0</v>
      </c>
      <c r="L233" s="31">
        <f>nr_co!O233</f>
        <v>0</v>
      </c>
      <c r="M233" s="31">
        <f>nr_co!P233</f>
        <v>0</v>
      </c>
      <c r="N233" s="31">
        <f>nr_co!Q233</f>
        <v>0</v>
      </c>
      <c r="O233" s="31">
        <f>nr_co!R233</f>
        <v>0</v>
      </c>
      <c r="P233" s="31">
        <f>nr_co!S233</f>
        <v>0</v>
      </c>
      <c r="Q233" s="31">
        <f>nr_co!T233</f>
        <v>0</v>
      </c>
    </row>
    <row r="234" spans="1:17" ht="15">
      <c r="A234" s="14" t="str">
        <f>nr_co!D234</f>
        <v>Essex</v>
      </c>
      <c r="B234" s="14" t="str">
        <f>nr_co!E234</f>
        <v>Cedar Grove Township</v>
      </c>
      <c r="C234" s="31">
        <f>nr_co!F234</f>
        <v>0</v>
      </c>
      <c r="D234" s="31">
        <f>nr_co!G234</f>
        <v>0</v>
      </c>
      <c r="E234" s="31">
        <f>nr_co!H234</f>
        <v>0</v>
      </c>
      <c r="F234" s="31">
        <f>nr_co!I234</f>
        <v>5331</v>
      </c>
      <c r="G234" s="31">
        <f>nr_co!J234</f>
        <v>0</v>
      </c>
      <c r="H234" s="31">
        <f>nr_co!K234</f>
        <v>0</v>
      </c>
      <c r="I234" s="31">
        <f>nr_co!L234</f>
        <v>0</v>
      </c>
      <c r="J234" s="31">
        <f>nr_co!M234</f>
        <v>0</v>
      </c>
      <c r="K234" s="31">
        <f>nr_co!N234</f>
        <v>0</v>
      </c>
      <c r="L234" s="31">
        <f>nr_co!O234</f>
        <v>0</v>
      </c>
      <c r="M234" s="31">
        <f>nr_co!P234</f>
        <v>0</v>
      </c>
      <c r="N234" s="31">
        <f>nr_co!Q234</f>
        <v>0</v>
      </c>
      <c r="O234" s="31">
        <f>nr_co!R234</f>
        <v>0</v>
      </c>
      <c r="P234" s="31">
        <f>nr_co!S234</f>
        <v>0</v>
      </c>
      <c r="Q234" s="31">
        <f>nr_co!T234</f>
        <v>400</v>
      </c>
    </row>
    <row r="235" spans="1:17" ht="15">
      <c r="A235" s="14" t="str">
        <f>nr_co!D235</f>
        <v>Essex</v>
      </c>
      <c r="B235" s="14" t="str">
        <f>nr_co!E235</f>
        <v>East Orange City</v>
      </c>
      <c r="C235" s="31">
        <f>nr_co!F235</f>
        <v>0</v>
      </c>
      <c r="D235" s="31">
        <f>nr_co!G235</f>
        <v>0</v>
      </c>
      <c r="E235" s="31">
        <f>nr_co!H235</f>
        <v>0</v>
      </c>
      <c r="F235" s="31">
        <f>nr_co!I235</f>
        <v>0</v>
      </c>
      <c r="G235" s="31">
        <f>nr_co!J235</f>
        <v>0</v>
      </c>
      <c r="H235" s="31">
        <f>nr_co!K235</f>
        <v>0</v>
      </c>
      <c r="I235" s="31">
        <f>nr_co!L235</f>
        <v>0</v>
      </c>
      <c r="J235" s="31">
        <f>nr_co!M235</f>
        <v>78494</v>
      </c>
      <c r="K235" s="31">
        <f>nr_co!N235</f>
        <v>0</v>
      </c>
      <c r="L235" s="31">
        <f>nr_co!O235</f>
        <v>0</v>
      </c>
      <c r="M235" s="31">
        <f>nr_co!P235</f>
        <v>0</v>
      </c>
      <c r="N235" s="31">
        <f>nr_co!Q235</f>
        <v>0</v>
      </c>
      <c r="O235" s="31">
        <f>nr_co!R235</f>
        <v>0</v>
      </c>
      <c r="P235" s="31">
        <f>nr_co!S235</f>
        <v>0</v>
      </c>
      <c r="Q235" s="31">
        <f>nr_co!T235</f>
        <v>0</v>
      </c>
    </row>
    <row r="236" spans="1:17" ht="15">
      <c r="A236" s="14" t="str">
        <f>nr_co!D236</f>
        <v>Essex</v>
      </c>
      <c r="B236" s="14" t="str">
        <f>nr_co!E236</f>
        <v>Essex Fells Borough</v>
      </c>
      <c r="C236" s="31">
        <f>nr_co!F236</f>
        <v>0</v>
      </c>
      <c r="D236" s="31">
        <f>nr_co!G236</f>
        <v>0</v>
      </c>
      <c r="E236" s="31">
        <f>nr_co!H236</f>
        <v>0</v>
      </c>
      <c r="F236" s="31">
        <f>nr_co!I236</f>
        <v>0</v>
      </c>
      <c r="G236" s="31">
        <f>nr_co!J236</f>
        <v>0</v>
      </c>
      <c r="H236" s="31">
        <f>nr_co!K236</f>
        <v>0</v>
      </c>
      <c r="I236" s="31">
        <f>nr_co!L236</f>
        <v>0</v>
      </c>
      <c r="J236" s="31">
        <f>nr_co!M236</f>
        <v>0</v>
      </c>
      <c r="K236" s="31">
        <f>nr_co!N236</f>
        <v>0</v>
      </c>
      <c r="L236" s="31">
        <f>nr_co!O236</f>
        <v>0</v>
      </c>
      <c r="M236" s="31">
        <f>nr_co!P236</f>
        <v>0</v>
      </c>
      <c r="N236" s="31">
        <f>nr_co!Q236</f>
        <v>0</v>
      </c>
      <c r="O236" s="31">
        <f>nr_co!R236</f>
        <v>0</v>
      </c>
      <c r="P236" s="31">
        <f>nr_co!S236</f>
        <v>0</v>
      </c>
      <c r="Q236" s="31">
        <f>nr_co!T236</f>
        <v>0</v>
      </c>
    </row>
    <row r="237" spans="1:17" ht="15">
      <c r="A237" s="14" t="str">
        <f>nr_co!D237</f>
        <v>Essex</v>
      </c>
      <c r="B237" s="14" t="str">
        <f>nr_co!E237</f>
        <v>Fairfield Township</v>
      </c>
      <c r="C237" s="31">
        <f>nr_co!F237</f>
        <v>13918</v>
      </c>
      <c r="D237" s="31">
        <f>nr_co!G237</f>
        <v>0</v>
      </c>
      <c r="E237" s="31">
        <f>nr_co!H237</f>
        <v>0</v>
      </c>
      <c r="F237" s="31">
        <f>nr_co!I237</f>
        <v>0</v>
      </c>
      <c r="G237" s="31">
        <f>nr_co!J237</f>
        <v>0</v>
      </c>
      <c r="H237" s="31">
        <f>nr_co!K237</f>
        <v>0</v>
      </c>
      <c r="I237" s="31">
        <f>nr_co!L237</f>
        <v>0</v>
      </c>
      <c r="J237" s="31">
        <f>nr_co!M237</f>
        <v>0</v>
      </c>
      <c r="K237" s="31">
        <f>nr_co!N237</f>
        <v>0</v>
      </c>
      <c r="L237" s="31">
        <f>nr_co!O237</f>
        <v>0</v>
      </c>
      <c r="M237" s="31">
        <f>nr_co!P237</f>
        <v>0</v>
      </c>
      <c r="N237" s="31">
        <f>nr_co!Q237</f>
        <v>0</v>
      </c>
      <c r="O237" s="31">
        <f>nr_co!R237</f>
        <v>0</v>
      </c>
      <c r="P237" s="31">
        <f>nr_co!S237</f>
        <v>0</v>
      </c>
      <c r="Q237" s="31">
        <f>nr_co!T237</f>
        <v>0</v>
      </c>
    </row>
    <row r="238" spans="1:17" ht="15">
      <c r="A238" s="14" t="str">
        <f>nr_co!D238</f>
        <v>Essex</v>
      </c>
      <c r="B238" s="14" t="str">
        <f>nr_co!E238</f>
        <v>Glen Ridge Borough</v>
      </c>
      <c r="C238" s="31">
        <f>nr_co!F238</f>
        <v>0</v>
      </c>
      <c r="D238" s="31">
        <f>nr_co!G238</f>
        <v>0</v>
      </c>
      <c r="E238" s="31">
        <f>nr_co!H238</f>
        <v>0</v>
      </c>
      <c r="F238" s="31">
        <f>nr_co!I238</f>
        <v>0</v>
      </c>
      <c r="G238" s="31">
        <f>nr_co!J238</f>
        <v>0</v>
      </c>
      <c r="H238" s="31">
        <f>nr_co!K238</f>
        <v>0</v>
      </c>
      <c r="I238" s="31">
        <f>nr_co!L238</f>
        <v>0</v>
      </c>
      <c r="J238" s="31">
        <f>nr_co!M238</f>
        <v>149470</v>
      </c>
      <c r="K238" s="31">
        <f>nr_co!N238</f>
        <v>0</v>
      </c>
      <c r="L238" s="31">
        <f>nr_co!O238</f>
        <v>0</v>
      </c>
      <c r="M238" s="31">
        <f>nr_co!P238</f>
        <v>0</v>
      </c>
      <c r="N238" s="31">
        <f>nr_co!Q238</f>
        <v>0</v>
      </c>
      <c r="O238" s="31">
        <f>nr_co!R238</f>
        <v>0</v>
      </c>
      <c r="P238" s="31">
        <f>nr_co!S238</f>
        <v>0</v>
      </c>
      <c r="Q238" s="31">
        <f>nr_co!T238</f>
        <v>0</v>
      </c>
    </row>
    <row r="239" spans="1:17" ht="15">
      <c r="A239" s="14" t="str">
        <f>nr_co!D239</f>
        <v>Essex</v>
      </c>
      <c r="B239" s="14" t="str">
        <f>nr_co!E239</f>
        <v>Irvington Township</v>
      </c>
      <c r="C239" s="31">
        <f>nr_co!F239</f>
        <v>9450</v>
      </c>
      <c r="D239" s="31">
        <f>nr_co!G239</f>
        <v>0</v>
      </c>
      <c r="E239" s="31">
        <f>nr_co!H239</f>
        <v>0</v>
      </c>
      <c r="F239" s="31">
        <f>nr_co!I239</f>
        <v>0</v>
      </c>
      <c r="G239" s="31">
        <f>nr_co!J239</f>
        <v>0</v>
      </c>
      <c r="H239" s="31">
        <f>nr_co!K239</f>
        <v>0</v>
      </c>
      <c r="I239" s="31">
        <f>nr_co!L239</f>
        <v>0</v>
      </c>
      <c r="J239" s="31">
        <f>nr_co!M239</f>
        <v>0</v>
      </c>
      <c r="K239" s="31">
        <f>nr_co!N239</f>
        <v>0</v>
      </c>
      <c r="L239" s="31">
        <f>nr_co!O239</f>
        <v>0</v>
      </c>
      <c r="M239" s="31">
        <f>nr_co!P239</f>
        <v>0</v>
      </c>
      <c r="N239" s="31">
        <f>nr_co!Q239</f>
        <v>0</v>
      </c>
      <c r="O239" s="31">
        <f>nr_co!R239</f>
        <v>0</v>
      </c>
      <c r="P239" s="31">
        <f>nr_co!S239</f>
        <v>0</v>
      </c>
      <c r="Q239" s="31">
        <f>nr_co!T239</f>
        <v>0</v>
      </c>
    </row>
    <row r="240" spans="1:17" ht="15">
      <c r="A240" s="14" t="str">
        <f>nr_co!D240</f>
        <v>Essex</v>
      </c>
      <c r="B240" s="14" t="str">
        <f>nr_co!E240</f>
        <v>Livingston Township</v>
      </c>
      <c r="C240" s="31">
        <f>nr_co!F240</f>
        <v>18621</v>
      </c>
      <c r="D240" s="31">
        <f>nr_co!G240</f>
        <v>0</v>
      </c>
      <c r="E240" s="31">
        <f>nr_co!H240</f>
        <v>0</v>
      </c>
      <c r="F240" s="31">
        <f>nr_co!I240</f>
        <v>1</v>
      </c>
      <c r="G240" s="31">
        <f>nr_co!J240</f>
        <v>0</v>
      </c>
      <c r="H240" s="31">
        <f>nr_co!K240</f>
        <v>0</v>
      </c>
      <c r="I240" s="31">
        <f>nr_co!L240</f>
        <v>0</v>
      </c>
      <c r="J240" s="31">
        <f>nr_co!M240</f>
        <v>24205</v>
      </c>
      <c r="K240" s="31">
        <f>nr_co!N240</f>
        <v>0</v>
      </c>
      <c r="L240" s="31">
        <f>nr_co!O240</f>
        <v>3510</v>
      </c>
      <c r="M240" s="31">
        <f>nr_co!P240</f>
        <v>0</v>
      </c>
      <c r="N240" s="31">
        <f>nr_co!Q240</f>
        <v>0</v>
      </c>
      <c r="O240" s="31">
        <f>nr_co!R240</f>
        <v>0</v>
      </c>
      <c r="P240" s="31">
        <f>nr_co!S240</f>
        <v>0</v>
      </c>
      <c r="Q240" s="31">
        <f>nr_co!T240</f>
        <v>0</v>
      </c>
    </row>
    <row r="241" spans="1:17" ht="15">
      <c r="A241" s="14" t="str">
        <f>nr_co!D241</f>
        <v>Essex</v>
      </c>
      <c r="B241" s="14" t="str">
        <f>nr_co!E241</f>
        <v>Maplewood Township</v>
      </c>
      <c r="C241" s="31">
        <f>nr_co!F241</f>
        <v>0</v>
      </c>
      <c r="D241" s="31">
        <f>nr_co!G241</f>
        <v>0</v>
      </c>
      <c r="E241" s="31">
        <f>nr_co!H241</f>
        <v>0</v>
      </c>
      <c r="F241" s="31">
        <f>nr_co!I241</f>
        <v>4672</v>
      </c>
      <c r="G241" s="31">
        <f>nr_co!J241</f>
        <v>0</v>
      </c>
      <c r="H241" s="31">
        <f>nr_co!K241</f>
        <v>0</v>
      </c>
      <c r="I241" s="31">
        <f>nr_co!L241</f>
        <v>0</v>
      </c>
      <c r="J241" s="31">
        <f>nr_co!M241</f>
        <v>18690</v>
      </c>
      <c r="K241" s="31">
        <f>nr_co!N241</f>
        <v>0</v>
      </c>
      <c r="L241" s="31">
        <f>nr_co!O241</f>
        <v>0</v>
      </c>
      <c r="M241" s="31">
        <f>nr_co!P241</f>
        <v>0</v>
      </c>
      <c r="N241" s="31">
        <f>nr_co!Q241</f>
        <v>0</v>
      </c>
      <c r="O241" s="31">
        <f>nr_co!R241</f>
        <v>0</v>
      </c>
      <c r="P241" s="31">
        <f>nr_co!S241</f>
        <v>0</v>
      </c>
      <c r="Q241" s="31">
        <f>nr_co!T241</f>
        <v>976</v>
      </c>
    </row>
    <row r="242" spans="1:17" ht="15">
      <c r="A242" s="14" t="str">
        <f>nr_co!D242</f>
        <v>Essex</v>
      </c>
      <c r="B242" s="14" t="str">
        <f>nr_co!E242</f>
        <v>Millburn Township</v>
      </c>
      <c r="C242" s="31">
        <f>nr_co!F242</f>
        <v>0</v>
      </c>
      <c r="D242" s="31">
        <f>nr_co!G242</f>
        <v>0</v>
      </c>
      <c r="E242" s="31">
        <f>nr_co!H242</f>
        <v>0</v>
      </c>
      <c r="F242" s="31">
        <f>nr_co!I242</f>
        <v>8811</v>
      </c>
      <c r="G242" s="31">
        <f>nr_co!J242</f>
        <v>560</v>
      </c>
      <c r="H242" s="31">
        <f>nr_co!K242</f>
        <v>0</v>
      </c>
      <c r="I242" s="31">
        <f>nr_co!L242</f>
        <v>0</v>
      </c>
      <c r="J242" s="31">
        <f>nr_co!M242</f>
        <v>0</v>
      </c>
      <c r="K242" s="31">
        <f>nr_co!N242</f>
        <v>0</v>
      </c>
      <c r="L242" s="31">
        <f>nr_co!O242</f>
        <v>0</v>
      </c>
      <c r="M242" s="31">
        <f>nr_co!P242</f>
        <v>0</v>
      </c>
      <c r="N242" s="31">
        <f>nr_co!Q242</f>
        <v>0</v>
      </c>
      <c r="O242" s="31">
        <f>nr_co!R242</f>
        <v>0</v>
      </c>
      <c r="P242" s="31">
        <f>nr_co!S242</f>
        <v>0</v>
      </c>
      <c r="Q242" s="31">
        <f>nr_co!T242</f>
        <v>2851</v>
      </c>
    </row>
    <row r="243" spans="1:17" ht="15">
      <c r="A243" s="14" t="str">
        <f>nr_co!D243</f>
        <v>Essex</v>
      </c>
      <c r="B243" s="14" t="str">
        <f>nr_co!E243</f>
        <v>Montclair Township</v>
      </c>
      <c r="C243" s="31">
        <f>nr_co!F243</f>
        <v>16084</v>
      </c>
      <c r="D243" s="31">
        <f>nr_co!G243</f>
        <v>0</v>
      </c>
      <c r="E243" s="31">
        <f>nr_co!H243</f>
        <v>0</v>
      </c>
      <c r="F243" s="31">
        <f>nr_co!I243</f>
        <v>0</v>
      </c>
      <c r="G243" s="31">
        <f>nr_co!J243</f>
        <v>0</v>
      </c>
      <c r="H243" s="31">
        <f>nr_co!K243</f>
        <v>4243</v>
      </c>
      <c r="I243" s="31">
        <f>nr_co!L243</f>
        <v>0</v>
      </c>
      <c r="J243" s="31">
        <f>nr_co!M243</f>
        <v>215133</v>
      </c>
      <c r="K243" s="31">
        <f>nr_co!N243</f>
        <v>265</v>
      </c>
      <c r="L243" s="31">
        <f>nr_co!O243</f>
        <v>0</v>
      </c>
      <c r="M243" s="31">
        <f>nr_co!P243</f>
        <v>0</v>
      </c>
      <c r="N243" s="31">
        <f>nr_co!Q243</f>
        <v>0</v>
      </c>
      <c r="O243" s="31">
        <f>nr_co!R243</f>
        <v>0</v>
      </c>
      <c r="P243" s="31">
        <f>nr_co!S243</f>
        <v>126358</v>
      </c>
      <c r="Q243" s="31">
        <f>nr_co!T243</f>
        <v>10911</v>
      </c>
    </row>
    <row r="244" spans="1:17" ht="15">
      <c r="A244" s="14" t="str">
        <f>nr_co!D244</f>
        <v>Essex</v>
      </c>
      <c r="B244" s="14" t="str">
        <f>nr_co!E244</f>
        <v>Newark City</v>
      </c>
      <c r="C244" s="31">
        <f>nr_co!F244</f>
        <v>95420</v>
      </c>
      <c r="D244" s="31">
        <f>nr_co!G244</f>
        <v>22616</v>
      </c>
      <c r="E244" s="31">
        <f>nr_co!H244</f>
        <v>0</v>
      </c>
      <c r="F244" s="31">
        <f>nr_co!I244</f>
        <v>0</v>
      </c>
      <c r="G244" s="31">
        <f>nr_co!J244</f>
        <v>37130</v>
      </c>
      <c r="H244" s="31">
        <f>nr_co!K244</f>
        <v>0</v>
      </c>
      <c r="I244" s="31">
        <f>nr_co!L244</f>
        <v>0</v>
      </c>
      <c r="J244" s="31">
        <f>nr_co!M244</f>
        <v>249976</v>
      </c>
      <c r="K244" s="31">
        <f>nr_co!N244</f>
        <v>0</v>
      </c>
      <c r="L244" s="31">
        <f>nr_co!O244</f>
        <v>0</v>
      </c>
      <c r="M244" s="31">
        <f>nr_co!P244</f>
        <v>0</v>
      </c>
      <c r="N244" s="31">
        <f>nr_co!Q244</f>
        <v>0</v>
      </c>
      <c r="O244" s="31">
        <f>nr_co!R244</f>
        <v>0</v>
      </c>
      <c r="P244" s="31">
        <f>nr_co!S244</f>
        <v>314925</v>
      </c>
      <c r="Q244" s="31">
        <f>nr_co!T244</f>
        <v>0</v>
      </c>
    </row>
    <row r="245" spans="1:17" ht="15">
      <c r="A245" s="14" t="str">
        <f>nr_co!D245</f>
        <v>Essex</v>
      </c>
      <c r="B245" s="14" t="str">
        <f>nr_co!E245</f>
        <v>North Caldwell Borough</v>
      </c>
      <c r="C245" s="31">
        <f>nr_co!F245</f>
        <v>0</v>
      </c>
      <c r="D245" s="31">
        <f>nr_co!G245</f>
        <v>0</v>
      </c>
      <c r="E245" s="31">
        <f>nr_co!H245</f>
        <v>0</v>
      </c>
      <c r="F245" s="31">
        <f>nr_co!I245</f>
        <v>0</v>
      </c>
      <c r="G245" s="31">
        <f>nr_co!J245</f>
        <v>0</v>
      </c>
      <c r="H245" s="31">
        <f>nr_co!K245</f>
        <v>0</v>
      </c>
      <c r="I245" s="31">
        <f>nr_co!L245</f>
        <v>0</v>
      </c>
      <c r="J245" s="31">
        <f>nr_co!M245</f>
        <v>0</v>
      </c>
      <c r="K245" s="31">
        <f>nr_co!N245</f>
        <v>0</v>
      </c>
      <c r="L245" s="31">
        <f>nr_co!O245</f>
        <v>0</v>
      </c>
      <c r="M245" s="31">
        <f>nr_co!P245</f>
        <v>0</v>
      </c>
      <c r="N245" s="31">
        <f>nr_co!Q245</f>
        <v>0</v>
      </c>
      <c r="O245" s="31">
        <f>nr_co!R245</f>
        <v>0</v>
      </c>
      <c r="P245" s="31">
        <f>nr_co!S245</f>
        <v>0</v>
      </c>
      <c r="Q245" s="31">
        <f>nr_co!T245</f>
        <v>0</v>
      </c>
    </row>
    <row r="246" spans="1:17" ht="15">
      <c r="A246" s="14" t="str">
        <f>nr_co!D246</f>
        <v>Essex</v>
      </c>
      <c r="B246" s="14" t="str">
        <f>nr_co!E246</f>
        <v>Nutley Township</v>
      </c>
      <c r="C246" s="31">
        <f>nr_co!F246</f>
        <v>0</v>
      </c>
      <c r="D246" s="31">
        <f>nr_co!G246</f>
        <v>0</v>
      </c>
      <c r="E246" s="31">
        <f>nr_co!H246</f>
        <v>0</v>
      </c>
      <c r="F246" s="31">
        <f>nr_co!I246</f>
        <v>0</v>
      </c>
      <c r="G246" s="31">
        <f>nr_co!J246</f>
        <v>0</v>
      </c>
      <c r="H246" s="31">
        <f>nr_co!K246</f>
        <v>0</v>
      </c>
      <c r="I246" s="31">
        <f>nr_co!L246</f>
        <v>0</v>
      </c>
      <c r="J246" s="31">
        <f>nr_co!M246</f>
        <v>0</v>
      </c>
      <c r="K246" s="31">
        <f>nr_co!N246</f>
        <v>0</v>
      </c>
      <c r="L246" s="31">
        <f>nr_co!O246</f>
        <v>0</v>
      </c>
      <c r="M246" s="31">
        <f>nr_co!P246</f>
        <v>0</v>
      </c>
      <c r="N246" s="31">
        <f>nr_co!Q246</f>
        <v>0</v>
      </c>
      <c r="O246" s="31">
        <f>nr_co!R246</f>
        <v>0</v>
      </c>
      <c r="P246" s="31">
        <f>nr_co!S246</f>
        <v>0</v>
      </c>
      <c r="Q246" s="31">
        <f>nr_co!T246</f>
        <v>0</v>
      </c>
    </row>
    <row r="247" spans="1:17" ht="15">
      <c r="A247" s="14" t="str">
        <f>nr_co!D247</f>
        <v>Essex</v>
      </c>
      <c r="B247" s="14" t="str">
        <f>nr_co!E247</f>
        <v>City of Orange Township</v>
      </c>
      <c r="C247" s="31">
        <f>nr_co!F247</f>
        <v>0</v>
      </c>
      <c r="D247" s="31">
        <f>nr_co!G247</f>
        <v>0</v>
      </c>
      <c r="E247" s="31">
        <f>nr_co!H247</f>
        <v>0</v>
      </c>
      <c r="F247" s="31">
        <f>nr_co!I247</f>
        <v>0</v>
      </c>
      <c r="G247" s="31">
        <f>nr_co!J247</f>
        <v>6800</v>
      </c>
      <c r="H247" s="31">
        <f>nr_co!K247</f>
        <v>0</v>
      </c>
      <c r="I247" s="31">
        <f>nr_co!L247</f>
        <v>0</v>
      </c>
      <c r="J247" s="31">
        <f>nr_co!M247</f>
        <v>2450</v>
      </c>
      <c r="K247" s="31">
        <f>nr_co!N247</f>
        <v>0</v>
      </c>
      <c r="L247" s="31">
        <f>nr_co!O247</f>
        <v>0</v>
      </c>
      <c r="M247" s="31">
        <f>nr_co!P247</f>
        <v>0</v>
      </c>
      <c r="N247" s="31">
        <f>nr_co!Q247</f>
        <v>0</v>
      </c>
      <c r="O247" s="31">
        <f>nr_co!R247</f>
        <v>0</v>
      </c>
      <c r="P247" s="31">
        <f>nr_co!S247</f>
        <v>0</v>
      </c>
      <c r="Q247" s="31">
        <f>nr_co!T247</f>
        <v>0</v>
      </c>
    </row>
    <row r="248" spans="1:17" ht="15">
      <c r="A248" s="14" t="str">
        <f>nr_co!D248</f>
        <v>Essex</v>
      </c>
      <c r="B248" s="14" t="str">
        <f>nr_co!E248</f>
        <v>Roseland Borough</v>
      </c>
      <c r="C248" s="31">
        <f>nr_co!F248</f>
        <v>0</v>
      </c>
      <c r="D248" s="31">
        <f>nr_co!G248</f>
        <v>0</v>
      </c>
      <c r="E248" s="31">
        <f>nr_co!H248</f>
        <v>0</v>
      </c>
      <c r="F248" s="31">
        <f>nr_co!I248</f>
        <v>0</v>
      </c>
      <c r="G248" s="31">
        <f>nr_co!J248</f>
        <v>0</v>
      </c>
      <c r="H248" s="31">
        <f>nr_co!K248</f>
        <v>0</v>
      </c>
      <c r="I248" s="31">
        <f>nr_co!L248</f>
        <v>0</v>
      </c>
      <c r="J248" s="31">
        <f>nr_co!M248</f>
        <v>0</v>
      </c>
      <c r="K248" s="31">
        <f>nr_co!N248</f>
        <v>0</v>
      </c>
      <c r="L248" s="31">
        <f>nr_co!O248</f>
        <v>0</v>
      </c>
      <c r="M248" s="31">
        <f>nr_co!P248</f>
        <v>0</v>
      </c>
      <c r="N248" s="31">
        <f>nr_co!Q248</f>
        <v>0</v>
      </c>
      <c r="O248" s="31">
        <f>nr_co!R248</f>
        <v>0</v>
      </c>
      <c r="P248" s="31">
        <f>nr_co!S248</f>
        <v>0</v>
      </c>
      <c r="Q248" s="31">
        <f>nr_co!T248</f>
        <v>0</v>
      </c>
    </row>
    <row r="249" spans="1:17" ht="15">
      <c r="A249" s="14" t="str">
        <f>nr_co!D249</f>
        <v>Essex</v>
      </c>
      <c r="B249" s="14" t="str">
        <f>nr_co!E249</f>
        <v>South Orange Village</v>
      </c>
      <c r="C249" s="31">
        <f>nr_co!F249</f>
        <v>0</v>
      </c>
      <c r="D249" s="31">
        <f>nr_co!G249</f>
        <v>0</v>
      </c>
      <c r="E249" s="31">
        <f>nr_co!H249</f>
        <v>0</v>
      </c>
      <c r="F249" s="31">
        <f>nr_co!I249</f>
        <v>0</v>
      </c>
      <c r="G249" s="31">
        <f>nr_co!J249</f>
        <v>0</v>
      </c>
      <c r="H249" s="31">
        <f>nr_co!K249</f>
        <v>0</v>
      </c>
      <c r="I249" s="31">
        <f>nr_co!L249</f>
        <v>0</v>
      </c>
      <c r="J249" s="31">
        <f>nr_co!M249</f>
        <v>74225</v>
      </c>
      <c r="K249" s="31">
        <f>nr_co!N249</f>
        <v>0</v>
      </c>
      <c r="L249" s="31">
        <f>nr_co!O249</f>
        <v>0</v>
      </c>
      <c r="M249" s="31">
        <f>nr_co!P249</f>
        <v>0</v>
      </c>
      <c r="N249" s="31">
        <f>nr_co!Q249</f>
        <v>0</v>
      </c>
      <c r="O249" s="31">
        <f>nr_co!R249</f>
        <v>21830</v>
      </c>
      <c r="P249" s="31">
        <f>nr_co!S249</f>
        <v>0</v>
      </c>
      <c r="Q249" s="31">
        <f>nr_co!T249</f>
        <v>0</v>
      </c>
    </row>
    <row r="250" spans="1:17" ht="15">
      <c r="A250" s="14" t="str">
        <f>nr_co!D250</f>
        <v>Essex</v>
      </c>
      <c r="B250" s="14" t="str">
        <f>nr_co!E250</f>
        <v>Verona Township</v>
      </c>
      <c r="C250" s="31">
        <f>nr_co!F250</f>
        <v>0</v>
      </c>
      <c r="D250" s="31">
        <f>nr_co!G250</f>
        <v>0</v>
      </c>
      <c r="E250" s="31">
        <f>nr_co!H250</f>
        <v>0</v>
      </c>
      <c r="F250" s="31">
        <f>nr_co!I250</f>
        <v>0</v>
      </c>
      <c r="G250" s="31">
        <f>nr_co!J250</f>
        <v>0</v>
      </c>
      <c r="H250" s="31">
        <f>nr_co!K250</f>
        <v>0</v>
      </c>
      <c r="I250" s="31">
        <f>nr_co!L250</f>
        <v>0</v>
      </c>
      <c r="J250" s="31">
        <f>nr_co!M250</f>
        <v>0</v>
      </c>
      <c r="K250" s="31">
        <f>nr_co!N250</f>
        <v>0</v>
      </c>
      <c r="L250" s="31">
        <f>nr_co!O250</f>
        <v>0</v>
      </c>
      <c r="M250" s="31">
        <f>nr_co!P250</f>
        <v>0</v>
      </c>
      <c r="N250" s="31">
        <f>nr_co!Q250</f>
        <v>0</v>
      </c>
      <c r="O250" s="31">
        <f>nr_co!R250</f>
        <v>0</v>
      </c>
      <c r="P250" s="31">
        <f>nr_co!S250</f>
        <v>0</v>
      </c>
      <c r="Q250" s="31">
        <f>nr_co!T250</f>
        <v>737</v>
      </c>
    </row>
    <row r="251" spans="1:17" ht="15">
      <c r="A251" s="14" t="str">
        <f>nr_co!D251</f>
        <v>Essex</v>
      </c>
      <c r="B251" s="14" t="str">
        <f>nr_co!E251</f>
        <v>West Caldwell Township</v>
      </c>
      <c r="C251" s="31">
        <f>nr_co!F251</f>
        <v>0</v>
      </c>
      <c r="D251" s="31">
        <f>nr_co!G251</f>
        <v>0</v>
      </c>
      <c r="E251" s="31">
        <f>nr_co!H251</f>
        <v>0</v>
      </c>
      <c r="F251" s="31">
        <f>nr_co!I251</f>
        <v>0</v>
      </c>
      <c r="G251" s="31">
        <f>nr_co!J251</f>
        <v>0</v>
      </c>
      <c r="H251" s="31">
        <f>nr_co!K251</f>
        <v>0</v>
      </c>
      <c r="I251" s="31">
        <f>nr_co!L251</f>
        <v>0</v>
      </c>
      <c r="J251" s="31">
        <f>nr_co!M251</f>
        <v>0</v>
      </c>
      <c r="K251" s="31">
        <f>nr_co!N251</f>
        <v>0</v>
      </c>
      <c r="L251" s="31">
        <f>nr_co!O251</f>
        <v>0</v>
      </c>
      <c r="M251" s="31">
        <f>nr_co!P251</f>
        <v>0</v>
      </c>
      <c r="N251" s="31">
        <f>nr_co!Q251</f>
        <v>0</v>
      </c>
      <c r="O251" s="31">
        <f>nr_co!R251</f>
        <v>0</v>
      </c>
      <c r="P251" s="31">
        <f>nr_co!S251</f>
        <v>0</v>
      </c>
      <c r="Q251" s="31">
        <f>nr_co!T251</f>
        <v>1108</v>
      </c>
    </row>
    <row r="252" spans="1:17" ht="15">
      <c r="A252" s="14" t="str">
        <f>nr_co!D252</f>
        <v>Essex</v>
      </c>
      <c r="B252" s="14" t="str">
        <f>nr_co!E252</f>
        <v>West Orange Township</v>
      </c>
      <c r="C252" s="31">
        <f>nr_co!F252</f>
        <v>0</v>
      </c>
      <c r="D252" s="31">
        <f>nr_co!G252</f>
        <v>0</v>
      </c>
      <c r="E252" s="31">
        <f>nr_co!H252</f>
        <v>0</v>
      </c>
      <c r="F252" s="31">
        <f>nr_co!I252</f>
        <v>0</v>
      </c>
      <c r="G252" s="31">
        <f>nr_co!J252</f>
        <v>0</v>
      </c>
      <c r="H252" s="31">
        <f>nr_co!K252</f>
        <v>0</v>
      </c>
      <c r="I252" s="31">
        <f>nr_co!L252</f>
        <v>0</v>
      </c>
      <c r="J252" s="31">
        <f>nr_co!M252</f>
        <v>0</v>
      </c>
      <c r="K252" s="31">
        <f>nr_co!N252</f>
        <v>0</v>
      </c>
      <c r="L252" s="31">
        <f>nr_co!O252</f>
        <v>0</v>
      </c>
      <c r="M252" s="31">
        <f>nr_co!P252</f>
        <v>0</v>
      </c>
      <c r="N252" s="31">
        <f>nr_co!Q252</f>
        <v>0</v>
      </c>
      <c r="O252" s="31">
        <f>nr_co!R252</f>
        <v>0</v>
      </c>
      <c r="P252" s="31">
        <f>nr_co!S252</f>
        <v>0</v>
      </c>
      <c r="Q252" s="31">
        <f>nr_co!T252</f>
        <v>0</v>
      </c>
    </row>
    <row r="253" spans="1:17" ht="15">
      <c r="A253" s="14" t="str">
        <f>nr_co!D253</f>
        <v>Gloucester</v>
      </c>
      <c r="B253" s="14" t="str">
        <f>nr_co!E253</f>
        <v>Clayton Borough</v>
      </c>
      <c r="C253" s="31">
        <f>nr_co!F253</f>
        <v>0</v>
      </c>
      <c r="D253" s="31">
        <f>nr_co!G253</f>
        <v>0</v>
      </c>
      <c r="E253" s="31">
        <f>nr_co!H253</f>
        <v>0</v>
      </c>
      <c r="F253" s="31">
        <f>nr_co!I253</f>
        <v>0</v>
      </c>
      <c r="G253" s="31">
        <f>nr_co!J253</f>
        <v>0</v>
      </c>
      <c r="H253" s="31">
        <f>nr_co!K253</f>
        <v>0</v>
      </c>
      <c r="I253" s="31">
        <f>nr_co!L253</f>
        <v>0</v>
      </c>
      <c r="J253" s="31">
        <f>nr_co!M253</f>
        <v>0</v>
      </c>
      <c r="K253" s="31">
        <f>nr_co!N253</f>
        <v>0</v>
      </c>
      <c r="L253" s="31">
        <f>nr_co!O253</f>
        <v>0</v>
      </c>
      <c r="M253" s="31">
        <f>nr_co!P253</f>
        <v>0</v>
      </c>
      <c r="N253" s="31">
        <f>nr_co!Q253</f>
        <v>0</v>
      </c>
      <c r="O253" s="31">
        <f>nr_co!R253</f>
        <v>0</v>
      </c>
      <c r="P253" s="31">
        <f>nr_co!S253</f>
        <v>0</v>
      </c>
      <c r="Q253" s="31">
        <f>nr_co!T253</f>
        <v>0</v>
      </c>
    </row>
    <row r="254" spans="1:17" ht="15">
      <c r="A254" s="14" t="str">
        <f>nr_co!D254</f>
        <v>Gloucester</v>
      </c>
      <c r="B254" s="14" t="str">
        <f>nr_co!E254</f>
        <v>Deptford Township</v>
      </c>
      <c r="C254" s="31">
        <f>nr_co!F254</f>
        <v>59382</v>
      </c>
      <c r="D254" s="31">
        <f>nr_co!G254</f>
        <v>4736</v>
      </c>
      <c r="E254" s="31">
        <f>nr_co!H254</f>
        <v>0</v>
      </c>
      <c r="F254" s="31">
        <f>nr_co!I254</f>
        <v>0</v>
      </c>
      <c r="G254" s="31">
        <f>nr_co!J254</f>
        <v>0</v>
      </c>
      <c r="H254" s="31">
        <f>nr_co!K254</f>
        <v>0</v>
      </c>
      <c r="I254" s="31">
        <f>nr_co!L254</f>
        <v>0</v>
      </c>
      <c r="J254" s="31">
        <f>nr_co!M254</f>
        <v>0</v>
      </c>
      <c r="K254" s="31">
        <f>nr_co!N254</f>
        <v>0</v>
      </c>
      <c r="L254" s="31">
        <f>nr_co!O254</f>
        <v>0</v>
      </c>
      <c r="M254" s="31">
        <f>nr_co!P254</f>
        <v>0</v>
      </c>
      <c r="N254" s="31">
        <f>nr_co!Q254</f>
        <v>0</v>
      </c>
      <c r="O254" s="31">
        <f>nr_co!R254</f>
        <v>0</v>
      </c>
      <c r="P254" s="31">
        <f>nr_co!S254</f>
        <v>0</v>
      </c>
      <c r="Q254" s="31">
        <f>nr_co!T254</f>
        <v>0</v>
      </c>
    </row>
    <row r="255" spans="1:17" ht="15">
      <c r="A255" s="14" t="str">
        <f>nr_co!D255</f>
        <v>Gloucester</v>
      </c>
      <c r="B255" s="14" t="str">
        <f>nr_co!E255</f>
        <v>East Greenwich Township</v>
      </c>
      <c r="C255" s="31">
        <f>nr_co!F255</f>
        <v>719</v>
      </c>
      <c r="D255" s="31">
        <f>nr_co!G255</f>
        <v>0</v>
      </c>
      <c r="E255" s="31">
        <f>nr_co!H255</f>
        <v>0</v>
      </c>
      <c r="F255" s="31">
        <f>nr_co!I255</f>
        <v>0</v>
      </c>
      <c r="G255" s="31">
        <f>nr_co!J255</f>
        <v>0</v>
      </c>
      <c r="H255" s="31">
        <f>nr_co!K255</f>
        <v>0</v>
      </c>
      <c r="I255" s="31">
        <f>nr_co!L255</f>
        <v>0</v>
      </c>
      <c r="J255" s="31">
        <f>nr_co!M255</f>
        <v>0</v>
      </c>
      <c r="K255" s="31">
        <f>nr_co!N255</f>
        <v>0</v>
      </c>
      <c r="L255" s="31">
        <f>nr_co!O255</f>
        <v>0</v>
      </c>
      <c r="M255" s="31">
        <f>nr_co!P255</f>
        <v>0</v>
      </c>
      <c r="N255" s="31">
        <f>nr_co!Q255</f>
        <v>0</v>
      </c>
      <c r="O255" s="31">
        <f>nr_co!R255</f>
        <v>0</v>
      </c>
      <c r="P255" s="31">
        <f>nr_co!S255</f>
        <v>0</v>
      </c>
      <c r="Q255" s="31">
        <f>nr_co!T255</f>
        <v>432</v>
      </c>
    </row>
    <row r="256" spans="1:17" ht="15">
      <c r="A256" s="14" t="str">
        <f>nr_co!D256</f>
        <v>Gloucester</v>
      </c>
      <c r="B256" s="14" t="str">
        <f>nr_co!E256</f>
        <v>Elk Township</v>
      </c>
      <c r="C256" s="31">
        <f>nr_co!F256</f>
        <v>0</v>
      </c>
      <c r="D256" s="31">
        <f>nr_co!G256</f>
        <v>0</v>
      </c>
      <c r="E256" s="31">
        <f>nr_co!H256</f>
        <v>0</v>
      </c>
      <c r="F256" s="31">
        <f>nr_co!I256</f>
        <v>0</v>
      </c>
      <c r="G256" s="31">
        <f>nr_co!J256</f>
        <v>0</v>
      </c>
      <c r="H256" s="31">
        <f>nr_co!K256</f>
        <v>0</v>
      </c>
      <c r="I256" s="31">
        <f>nr_co!L256</f>
        <v>0</v>
      </c>
      <c r="J256" s="31">
        <f>nr_co!M256</f>
        <v>0</v>
      </c>
      <c r="K256" s="31">
        <f>nr_co!N256</f>
        <v>0</v>
      </c>
      <c r="L256" s="31">
        <f>nr_co!O256</f>
        <v>0</v>
      </c>
      <c r="M256" s="31">
        <f>nr_co!P256</f>
        <v>0</v>
      </c>
      <c r="N256" s="31">
        <f>nr_co!Q256</f>
        <v>0</v>
      </c>
      <c r="O256" s="31">
        <f>nr_co!R256</f>
        <v>0</v>
      </c>
      <c r="P256" s="31">
        <f>nr_co!S256</f>
        <v>0</v>
      </c>
      <c r="Q256" s="31">
        <f>nr_co!T256</f>
        <v>0</v>
      </c>
    </row>
    <row r="257" spans="1:17" ht="15">
      <c r="A257" s="14" t="str">
        <f>nr_co!D257</f>
        <v>Gloucester</v>
      </c>
      <c r="B257" s="14" t="str">
        <f>nr_co!E257</f>
        <v>Franklin Township</v>
      </c>
      <c r="C257" s="31">
        <f>nr_co!F257</f>
        <v>0</v>
      </c>
      <c r="D257" s="31">
        <f>nr_co!G257</f>
        <v>0</v>
      </c>
      <c r="E257" s="31">
        <f>nr_co!H257</f>
        <v>0</v>
      </c>
      <c r="F257" s="31">
        <f>nr_co!I257</f>
        <v>0</v>
      </c>
      <c r="G257" s="31">
        <f>nr_co!J257</f>
        <v>0</v>
      </c>
      <c r="H257" s="31">
        <f>nr_co!K257</f>
        <v>0</v>
      </c>
      <c r="I257" s="31">
        <f>nr_co!L257</f>
        <v>0</v>
      </c>
      <c r="J257" s="31">
        <f>nr_co!M257</f>
        <v>0</v>
      </c>
      <c r="K257" s="31">
        <f>nr_co!N257</f>
        <v>0</v>
      </c>
      <c r="L257" s="31">
        <f>nr_co!O257</f>
        <v>0</v>
      </c>
      <c r="M257" s="31">
        <f>nr_co!P257</f>
        <v>0</v>
      </c>
      <c r="N257" s="31">
        <f>nr_co!Q257</f>
        <v>0</v>
      </c>
      <c r="O257" s="31">
        <f>nr_co!R257</f>
        <v>0</v>
      </c>
      <c r="P257" s="31">
        <f>nr_co!S257</f>
        <v>0</v>
      </c>
      <c r="Q257" s="31">
        <f>nr_co!T257</f>
        <v>0</v>
      </c>
    </row>
    <row r="258" spans="1:17" ht="15">
      <c r="A258" s="14" t="str">
        <f>nr_co!D258</f>
        <v>Gloucester</v>
      </c>
      <c r="B258" s="14" t="str">
        <f>nr_co!E258</f>
        <v>Glassboro Borough</v>
      </c>
      <c r="C258" s="31">
        <f>nr_co!F258</f>
        <v>67560</v>
      </c>
      <c r="D258" s="31">
        <f>nr_co!G258</f>
        <v>0</v>
      </c>
      <c r="E258" s="31">
        <f>nr_co!H258</f>
        <v>0</v>
      </c>
      <c r="F258" s="31">
        <f>nr_co!I258</f>
        <v>3059</v>
      </c>
      <c r="G258" s="31">
        <f>nr_co!J258</f>
        <v>4000</v>
      </c>
      <c r="H258" s="31">
        <f>nr_co!K258</f>
        <v>0</v>
      </c>
      <c r="I258" s="31">
        <f>nr_co!L258</f>
        <v>0</v>
      </c>
      <c r="J258" s="31">
        <f>nr_co!M258</f>
        <v>1710</v>
      </c>
      <c r="K258" s="31">
        <f>nr_co!N258</f>
        <v>0</v>
      </c>
      <c r="L258" s="31">
        <f>nr_co!O258</f>
        <v>0</v>
      </c>
      <c r="M258" s="31">
        <f>nr_co!P258</f>
        <v>0</v>
      </c>
      <c r="N258" s="31">
        <f>nr_co!Q258</f>
        <v>0</v>
      </c>
      <c r="O258" s="31">
        <f>nr_co!R258</f>
        <v>0</v>
      </c>
      <c r="P258" s="31">
        <f>nr_co!S258</f>
        <v>0</v>
      </c>
      <c r="Q258" s="31">
        <f>nr_co!T258</f>
        <v>3510</v>
      </c>
    </row>
    <row r="259" spans="1:17" ht="15">
      <c r="A259" s="14" t="str">
        <f>nr_co!D259</f>
        <v>Gloucester</v>
      </c>
      <c r="B259" s="14" t="str">
        <f>nr_co!E259</f>
        <v>Greenwich Township</v>
      </c>
      <c r="C259" s="31">
        <f>nr_co!F259</f>
        <v>0</v>
      </c>
      <c r="D259" s="31">
        <f>nr_co!G259</f>
        <v>6446</v>
      </c>
      <c r="E259" s="31">
        <f>nr_co!H259</f>
        <v>0</v>
      </c>
      <c r="F259" s="31">
        <f>nr_co!I259</f>
        <v>3166</v>
      </c>
      <c r="G259" s="31">
        <f>nr_co!J259</f>
        <v>0</v>
      </c>
      <c r="H259" s="31">
        <f>nr_co!K259</f>
        <v>0</v>
      </c>
      <c r="I259" s="31">
        <f>nr_co!L259</f>
        <v>0</v>
      </c>
      <c r="J259" s="31">
        <f>nr_co!M259</f>
        <v>0</v>
      </c>
      <c r="K259" s="31">
        <f>nr_co!N259</f>
        <v>0</v>
      </c>
      <c r="L259" s="31">
        <f>nr_co!O259</f>
        <v>0</v>
      </c>
      <c r="M259" s="31">
        <f>nr_co!P259</f>
        <v>0</v>
      </c>
      <c r="N259" s="31">
        <f>nr_co!Q259</f>
        <v>0</v>
      </c>
      <c r="O259" s="31">
        <f>nr_co!R259</f>
        <v>0</v>
      </c>
      <c r="P259" s="31">
        <f>nr_co!S259</f>
        <v>0</v>
      </c>
      <c r="Q259" s="31">
        <f>nr_co!T259</f>
        <v>2437</v>
      </c>
    </row>
    <row r="260" spans="1:17" ht="15">
      <c r="A260" s="14" t="str">
        <f>nr_co!D260</f>
        <v>Gloucester</v>
      </c>
      <c r="B260" s="14" t="str">
        <f>nr_co!E260</f>
        <v>Harrison Township</v>
      </c>
      <c r="C260" s="31">
        <f>nr_co!F260</f>
        <v>0</v>
      </c>
      <c r="D260" s="31">
        <f>nr_co!G260</f>
        <v>0</v>
      </c>
      <c r="E260" s="31">
        <f>nr_co!H260</f>
        <v>0</v>
      </c>
      <c r="F260" s="31">
        <f>nr_co!I260</f>
        <v>0</v>
      </c>
      <c r="G260" s="31">
        <f>nr_co!J260</f>
        <v>0</v>
      </c>
      <c r="H260" s="31">
        <f>nr_co!K260</f>
        <v>0</v>
      </c>
      <c r="I260" s="31">
        <f>nr_co!L260</f>
        <v>0</v>
      </c>
      <c r="J260" s="31">
        <f>nr_co!M260</f>
        <v>0</v>
      </c>
      <c r="K260" s="31">
        <f>nr_co!N260</f>
        <v>0</v>
      </c>
      <c r="L260" s="31">
        <f>nr_co!O260</f>
        <v>0</v>
      </c>
      <c r="M260" s="31">
        <f>nr_co!P260</f>
        <v>0</v>
      </c>
      <c r="N260" s="31">
        <f>nr_co!Q260</f>
        <v>0</v>
      </c>
      <c r="O260" s="31">
        <f>nr_co!R260</f>
        <v>0</v>
      </c>
      <c r="P260" s="31">
        <f>nr_co!S260</f>
        <v>0</v>
      </c>
      <c r="Q260" s="31">
        <f>nr_co!T260</f>
        <v>2287</v>
      </c>
    </row>
    <row r="261" spans="1:17" ht="15">
      <c r="A261" s="14" t="str">
        <f>nr_co!D261</f>
        <v>Gloucester</v>
      </c>
      <c r="B261" s="14" t="str">
        <f>nr_co!E261</f>
        <v>Logan Township</v>
      </c>
      <c r="C261" s="31">
        <f>nr_co!F261</f>
        <v>0</v>
      </c>
      <c r="D261" s="31">
        <f>nr_co!G261</f>
        <v>0</v>
      </c>
      <c r="E261" s="31">
        <f>nr_co!H261</f>
        <v>0</v>
      </c>
      <c r="F261" s="31">
        <f>nr_co!I261</f>
        <v>0</v>
      </c>
      <c r="G261" s="31">
        <f>nr_co!J261</f>
        <v>0</v>
      </c>
      <c r="H261" s="31">
        <f>nr_co!K261</f>
        <v>0</v>
      </c>
      <c r="I261" s="31">
        <f>nr_co!L261</f>
        <v>0</v>
      </c>
      <c r="J261" s="31">
        <f>nr_co!M261</f>
        <v>0</v>
      </c>
      <c r="K261" s="31">
        <f>nr_co!N261</f>
        <v>0</v>
      </c>
      <c r="L261" s="31">
        <f>nr_co!O261</f>
        <v>0</v>
      </c>
      <c r="M261" s="31">
        <f>nr_co!P261</f>
        <v>0</v>
      </c>
      <c r="N261" s="31">
        <f>nr_co!Q261</f>
        <v>0</v>
      </c>
      <c r="O261" s="31">
        <f>nr_co!R261</f>
        <v>0</v>
      </c>
      <c r="P261" s="31">
        <f>nr_co!S261</f>
        <v>0</v>
      </c>
      <c r="Q261" s="31">
        <f>nr_co!T261</f>
        <v>0</v>
      </c>
    </row>
    <row r="262" spans="1:17" ht="15">
      <c r="A262" s="14" t="str">
        <f>nr_co!D262</f>
        <v>Gloucester</v>
      </c>
      <c r="B262" s="14" t="str">
        <f>nr_co!E262</f>
        <v>Mantua Township</v>
      </c>
      <c r="C262" s="31">
        <f>nr_co!F262</f>
        <v>0</v>
      </c>
      <c r="D262" s="31">
        <f>nr_co!G262</f>
        <v>7552</v>
      </c>
      <c r="E262" s="31">
        <f>nr_co!H262</f>
        <v>0</v>
      </c>
      <c r="F262" s="31">
        <f>nr_co!I262</f>
        <v>0</v>
      </c>
      <c r="G262" s="31">
        <f>nr_co!J262</f>
        <v>1148</v>
      </c>
      <c r="H262" s="31">
        <f>nr_co!K262</f>
        <v>0</v>
      </c>
      <c r="I262" s="31">
        <f>nr_co!L262</f>
        <v>0</v>
      </c>
      <c r="J262" s="31">
        <f>nr_co!M262</f>
        <v>0</v>
      </c>
      <c r="K262" s="31">
        <f>nr_co!N262</f>
        <v>0</v>
      </c>
      <c r="L262" s="31">
        <f>nr_co!O262</f>
        <v>0</v>
      </c>
      <c r="M262" s="31">
        <f>nr_co!P262</f>
        <v>0</v>
      </c>
      <c r="N262" s="31">
        <f>nr_co!Q262</f>
        <v>0</v>
      </c>
      <c r="O262" s="31">
        <f>nr_co!R262</f>
        <v>0</v>
      </c>
      <c r="P262" s="31">
        <f>nr_co!S262</f>
        <v>0</v>
      </c>
      <c r="Q262" s="31">
        <f>nr_co!T262</f>
        <v>0</v>
      </c>
    </row>
    <row r="263" spans="1:17" ht="15">
      <c r="A263" s="14" t="str">
        <f>nr_co!D263</f>
        <v>Gloucester</v>
      </c>
      <c r="B263" s="14" t="str">
        <f>nr_co!E263</f>
        <v>Monroe Township</v>
      </c>
      <c r="C263" s="31">
        <f>nr_co!F263</f>
        <v>5045</v>
      </c>
      <c r="D263" s="31">
        <f>nr_co!G263</f>
        <v>0</v>
      </c>
      <c r="E263" s="31">
        <f>nr_co!H263</f>
        <v>0</v>
      </c>
      <c r="F263" s="31">
        <f>nr_co!I263</f>
        <v>4468</v>
      </c>
      <c r="G263" s="31">
        <f>nr_co!J263</f>
        <v>0</v>
      </c>
      <c r="H263" s="31">
        <f>nr_co!K263</f>
        <v>0</v>
      </c>
      <c r="I263" s="31">
        <f>nr_co!L263</f>
        <v>0</v>
      </c>
      <c r="J263" s="31">
        <f>nr_co!M263</f>
        <v>0</v>
      </c>
      <c r="K263" s="31">
        <f>nr_co!N263</f>
        <v>0</v>
      </c>
      <c r="L263" s="31">
        <f>nr_co!O263</f>
        <v>0</v>
      </c>
      <c r="M263" s="31">
        <f>nr_co!P263</f>
        <v>0</v>
      </c>
      <c r="N263" s="31">
        <f>nr_co!Q263</f>
        <v>0</v>
      </c>
      <c r="O263" s="31">
        <f>nr_co!R263</f>
        <v>0</v>
      </c>
      <c r="P263" s="31">
        <f>nr_co!S263</f>
        <v>7426</v>
      </c>
      <c r="Q263" s="31">
        <f>nr_co!T263</f>
        <v>3864</v>
      </c>
    </row>
    <row r="264" spans="1:17" ht="15">
      <c r="A264" s="14" t="str">
        <f>nr_co!D264</f>
        <v>Gloucester</v>
      </c>
      <c r="B264" s="14" t="str">
        <f>nr_co!E264</f>
        <v>National Park Borough</v>
      </c>
      <c r="C264" s="31">
        <f>nr_co!F264</f>
        <v>0</v>
      </c>
      <c r="D264" s="31">
        <f>nr_co!G264</f>
        <v>0</v>
      </c>
      <c r="E264" s="31">
        <f>nr_co!H264</f>
        <v>0</v>
      </c>
      <c r="F264" s="31">
        <f>nr_co!I264</f>
        <v>0</v>
      </c>
      <c r="G264" s="31">
        <f>nr_co!J264</f>
        <v>0</v>
      </c>
      <c r="H264" s="31">
        <f>nr_co!K264</f>
        <v>0</v>
      </c>
      <c r="I264" s="31">
        <f>nr_co!L264</f>
        <v>0</v>
      </c>
      <c r="J264" s="31">
        <f>nr_co!M264</f>
        <v>0</v>
      </c>
      <c r="K264" s="31">
        <f>nr_co!N264</f>
        <v>0</v>
      </c>
      <c r="L264" s="31">
        <f>nr_co!O264</f>
        <v>0</v>
      </c>
      <c r="M264" s="31">
        <f>nr_co!P264</f>
        <v>0</v>
      </c>
      <c r="N264" s="31">
        <f>nr_co!Q264</f>
        <v>0</v>
      </c>
      <c r="O264" s="31">
        <f>nr_co!R264</f>
        <v>0</v>
      </c>
      <c r="P264" s="31">
        <f>nr_co!S264</f>
        <v>0</v>
      </c>
      <c r="Q264" s="31">
        <f>nr_co!T264</f>
        <v>0</v>
      </c>
    </row>
    <row r="265" spans="1:17" ht="15">
      <c r="A265" s="14" t="str">
        <f>nr_co!D265</f>
        <v>Gloucester</v>
      </c>
      <c r="B265" s="14" t="str">
        <f>nr_co!E265</f>
        <v>Newfield Borough</v>
      </c>
      <c r="C265" s="31">
        <f>nr_co!F265</f>
        <v>0</v>
      </c>
      <c r="D265" s="31">
        <f>nr_co!G265</f>
        <v>0</v>
      </c>
      <c r="E265" s="31">
        <f>nr_co!H265</f>
        <v>0</v>
      </c>
      <c r="F265" s="31">
        <f>nr_co!I265</f>
        <v>0</v>
      </c>
      <c r="G265" s="31">
        <f>nr_co!J265</f>
        <v>0</v>
      </c>
      <c r="H265" s="31">
        <f>nr_co!K265</f>
        <v>0</v>
      </c>
      <c r="I265" s="31">
        <f>nr_co!L265</f>
        <v>0</v>
      </c>
      <c r="J265" s="31">
        <f>nr_co!M265</f>
        <v>0</v>
      </c>
      <c r="K265" s="31">
        <f>nr_co!N265</f>
        <v>0</v>
      </c>
      <c r="L265" s="31">
        <f>nr_co!O265</f>
        <v>0</v>
      </c>
      <c r="M265" s="31">
        <f>nr_co!P265</f>
        <v>0</v>
      </c>
      <c r="N265" s="31">
        <f>nr_co!Q265</f>
        <v>0</v>
      </c>
      <c r="O265" s="31">
        <f>nr_co!R265</f>
        <v>0</v>
      </c>
      <c r="P265" s="31">
        <f>nr_co!S265</f>
        <v>0</v>
      </c>
      <c r="Q265" s="31">
        <f>nr_co!T265</f>
        <v>0</v>
      </c>
    </row>
    <row r="266" spans="1:17" ht="15">
      <c r="A266" s="14" t="str">
        <f>nr_co!D266</f>
        <v>Gloucester</v>
      </c>
      <c r="B266" s="14" t="str">
        <f>nr_co!E266</f>
        <v>Paulsboro Borough</v>
      </c>
      <c r="C266" s="31">
        <f>nr_co!F266</f>
        <v>9277</v>
      </c>
      <c r="D266" s="31">
        <f>nr_co!G266</f>
        <v>0</v>
      </c>
      <c r="E266" s="31">
        <f>nr_co!H266</f>
        <v>0</v>
      </c>
      <c r="F266" s="31">
        <f>nr_co!I266</f>
        <v>0</v>
      </c>
      <c r="G266" s="31">
        <f>nr_co!J266</f>
        <v>0</v>
      </c>
      <c r="H266" s="31">
        <f>nr_co!K266</f>
        <v>0</v>
      </c>
      <c r="I266" s="31">
        <f>nr_co!L266</f>
        <v>0</v>
      </c>
      <c r="J266" s="31">
        <f>nr_co!M266</f>
        <v>0</v>
      </c>
      <c r="K266" s="31">
        <f>nr_co!N266</f>
        <v>0</v>
      </c>
      <c r="L266" s="31">
        <f>nr_co!O266</f>
        <v>0</v>
      </c>
      <c r="M266" s="31">
        <f>nr_co!P266</f>
        <v>0</v>
      </c>
      <c r="N266" s="31">
        <f>nr_co!Q266</f>
        <v>0</v>
      </c>
      <c r="O266" s="31">
        <f>nr_co!R266</f>
        <v>0</v>
      </c>
      <c r="P266" s="31">
        <f>nr_co!S266</f>
        <v>0</v>
      </c>
      <c r="Q266" s="31">
        <f>nr_co!T266</f>
        <v>1200</v>
      </c>
    </row>
    <row r="267" spans="1:17" ht="15">
      <c r="A267" s="14" t="str">
        <f>nr_co!D267</f>
        <v>Gloucester</v>
      </c>
      <c r="B267" s="14" t="str">
        <f>nr_co!E267</f>
        <v>Pitman Borough</v>
      </c>
      <c r="C267" s="31">
        <f>nr_co!F267</f>
        <v>0</v>
      </c>
      <c r="D267" s="31">
        <f>nr_co!G267</f>
        <v>0</v>
      </c>
      <c r="E267" s="31">
        <f>nr_co!H267</f>
        <v>0</v>
      </c>
      <c r="F267" s="31">
        <f>nr_co!I267</f>
        <v>0</v>
      </c>
      <c r="G267" s="31">
        <f>nr_co!J267</f>
        <v>0</v>
      </c>
      <c r="H267" s="31">
        <f>nr_co!K267</f>
        <v>0</v>
      </c>
      <c r="I267" s="31">
        <f>nr_co!L267</f>
        <v>0</v>
      </c>
      <c r="J267" s="31">
        <f>nr_co!M267</f>
        <v>0</v>
      </c>
      <c r="K267" s="31">
        <f>nr_co!N267</f>
        <v>0</v>
      </c>
      <c r="L267" s="31">
        <f>nr_co!O267</f>
        <v>0</v>
      </c>
      <c r="M267" s="31">
        <f>nr_co!P267</f>
        <v>0</v>
      </c>
      <c r="N267" s="31">
        <f>nr_co!Q267</f>
        <v>0</v>
      </c>
      <c r="O267" s="31">
        <f>nr_co!R267</f>
        <v>0</v>
      </c>
      <c r="P267" s="31">
        <f>nr_co!S267</f>
        <v>0</v>
      </c>
      <c r="Q267" s="31">
        <f>nr_co!T267</f>
        <v>0</v>
      </c>
    </row>
    <row r="268" spans="1:17" ht="15">
      <c r="A268" s="14" t="str">
        <f>nr_co!D268</f>
        <v>Gloucester</v>
      </c>
      <c r="B268" s="14" t="str">
        <f>nr_co!E268</f>
        <v>South Harrison Township</v>
      </c>
      <c r="C268" s="31">
        <f>nr_co!F268</f>
        <v>0</v>
      </c>
      <c r="D268" s="31">
        <f>nr_co!G268</f>
        <v>0</v>
      </c>
      <c r="E268" s="31">
        <f>nr_co!H268</f>
        <v>0</v>
      </c>
      <c r="F268" s="31">
        <f>nr_co!I268</f>
        <v>0</v>
      </c>
      <c r="G268" s="31">
        <f>nr_co!J268</f>
        <v>0</v>
      </c>
      <c r="H268" s="31">
        <f>nr_co!K268</f>
        <v>0</v>
      </c>
      <c r="I268" s="31">
        <f>nr_co!L268</f>
        <v>0</v>
      </c>
      <c r="J268" s="31">
        <f>nr_co!M268</f>
        <v>0</v>
      </c>
      <c r="K268" s="31">
        <f>nr_co!N268</f>
        <v>0</v>
      </c>
      <c r="L268" s="31">
        <f>nr_co!O268</f>
        <v>0</v>
      </c>
      <c r="M268" s="31">
        <f>nr_co!P268</f>
        <v>0</v>
      </c>
      <c r="N268" s="31">
        <f>nr_co!Q268</f>
        <v>0</v>
      </c>
      <c r="O268" s="31">
        <f>nr_co!R268</f>
        <v>0</v>
      </c>
      <c r="P268" s="31">
        <f>nr_co!S268</f>
        <v>4480</v>
      </c>
      <c r="Q268" s="31">
        <f>nr_co!T268</f>
        <v>1426</v>
      </c>
    </row>
    <row r="269" spans="1:17" ht="15">
      <c r="A269" s="14" t="str">
        <f>nr_co!D269</f>
        <v>Gloucester</v>
      </c>
      <c r="B269" s="14" t="str">
        <f>nr_co!E269</f>
        <v>Swedesboro Borough</v>
      </c>
      <c r="C269" s="31">
        <f>nr_co!F269</f>
        <v>0</v>
      </c>
      <c r="D269" s="31">
        <f>nr_co!G269</f>
        <v>0</v>
      </c>
      <c r="E269" s="31">
        <f>nr_co!H269</f>
        <v>0</v>
      </c>
      <c r="F269" s="31">
        <f>nr_co!I269</f>
        <v>0</v>
      </c>
      <c r="G269" s="31">
        <f>nr_co!J269</f>
        <v>0</v>
      </c>
      <c r="H269" s="31">
        <f>nr_co!K269</f>
        <v>0</v>
      </c>
      <c r="I269" s="31">
        <f>nr_co!L269</f>
        <v>0</v>
      </c>
      <c r="J269" s="31">
        <f>nr_co!M269</f>
        <v>0</v>
      </c>
      <c r="K269" s="31">
        <f>nr_co!N269</f>
        <v>0</v>
      </c>
      <c r="L269" s="31">
        <f>nr_co!O269</f>
        <v>0</v>
      </c>
      <c r="M269" s="31">
        <f>nr_co!P269</f>
        <v>0</v>
      </c>
      <c r="N269" s="31">
        <f>nr_co!Q269</f>
        <v>0</v>
      </c>
      <c r="O269" s="31">
        <f>nr_co!R269</f>
        <v>0</v>
      </c>
      <c r="P269" s="31">
        <f>nr_co!S269</f>
        <v>5000</v>
      </c>
      <c r="Q269" s="31">
        <f>nr_co!T269</f>
        <v>0</v>
      </c>
    </row>
    <row r="270" spans="1:17" ht="15">
      <c r="A270" s="14" t="str">
        <f>nr_co!D270</f>
        <v>Gloucester</v>
      </c>
      <c r="B270" s="14" t="str">
        <f>nr_co!E270</f>
        <v>Washington Township</v>
      </c>
      <c r="C270" s="31">
        <f>nr_co!F270</f>
        <v>47031</v>
      </c>
      <c r="D270" s="31">
        <f>nr_co!G270</f>
        <v>0</v>
      </c>
      <c r="E270" s="31">
        <f>nr_co!H270</f>
        <v>0</v>
      </c>
      <c r="F270" s="31">
        <f>nr_co!I270</f>
        <v>0</v>
      </c>
      <c r="G270" s="31">
        <f>nr_co!J270</f>
        <v>0</v>
      </c>
      <c r="H270" s="31">
        <f>nr_co!K270</f>
        <v>0</v>
      </c>
      <c r="I270" s="31">
        <f>nr_co!L270</f>
        <v>0</v>
      </c>
      <c r="J270" s="31">
        <f>nr_co!M270</f>
        <v>0</v>
      </c>
      <c r="K270" s="31">
        <f>nr_co!N270</f>
        <v>0</v>
      </c>
      <c r="L270" s="31">
        <f>nr_co!O270</f>
        <v>0</v>
      </c>
      <c r="M270" s="31">
        <f>nr_co!P270</f>
        <v>0</v>
      </c>
      <c r="N270" s="31">
        <f>nr_co!Q270</f>
        <v>0</v>
      </c>
      <c r="O270" s="31">
        <f>nr_co!R270</f>
        <v>243200</v>
      </c>
      <c r="P270" s="31">
        <f>nr_co!S270</f>
        <v>0</v>
      </c>
      <c r="Q270" s="31">
        <f>nr_co!T270</f>
        <v>1456</v>
      </c>
    </row>
    <row r="271" spans="1:17" ht="15">
      <c r="A271" s="14" t="str">
        <f>nr_co!D271</f>
        <v>Gloucester</v>
      </c>
      <c r="B271" s="14" t="str">
        <f>nr_co!E271</f>
        <v>Wenonah Borough</v>
      </c>
      <c r="C271" s="31">
        <f>nr_co!F271</f>
        <v>0</v>
      </c>
      <c r="D271" s="31">
        <f>nr_co!G271</f>
        <v>0</v>
      </c>
      <c r="E271" s="31">
        <f>nr_co!H271</f>
        <v>0</v>
      </c>
      <c r="F271" s="31">
        <f>nr_co!I271</f>
        <v>0</v>
      </c>
      <c r="G271" s="31">
        <f>nr_co!J271</f>
        <v>0</v>
      </c>
      <c r="H271" s="31">
        <f>nr_co!K271</f>
        <v>0</v>
      </c>
      <c r="I271" s="31">
        <f>nr_co!L271</f>
        <v>0</v>
      </c>
      <c r="J271" s="31">
        <f>nr_co!M271</f>
        <v>0</v>
      </c>
      <c r="K271" s="31">
        <f>nr_co!N271</f>
        <v>0</v>
      </c>
      <c r="L271" s="31">
        <f>nr_co!O271</f>
        <v>0</v>
      </c>
      <c r="M271" s="31">
        <f>nr_co!P271</f>
        <v>0</v>
      </c>
      <c r="N271" s="31">
        <f>nr_co!Q271</f>
        <v>0</v>
      </c>
      <c r="O271" s="31">
        <f>nr_co!R271</f>
        <v>0</v>
      </c>
      <c r="P271" s="31">
        <f>nr_co!S271</f>
        <v>0</v>
      </c>
      <c r="Q271" s="31">
        <f>nr_co!T271</f>
        <v>0</v>
      </c>
    </row>
    <row r="272" spans="1:17" ht="15">
      <c r="A272" s="14" t="str">
        <f>nr_co!D272</f>
        <v>Gloucester</v>
      </c>
      <c r="B272" s="14" t="str">
        <f>nr_co!E272</f>
        <v>West Deptford Township</v>
      </c>
      <c r="C272" s="31">
        <f>nr_co!F272</f>
        <v>0</v>
      </c>
      <c r="D272" s="31">
        <f>nr_co!G272</f>
        <v>0</v>
      </c>
      <c r="E272" s="31">
        <f>nr_co!H272</f>
        <v>0</v>
      </c>
      <c r="F272" s="31">
        <f>nr_co!I272</f>
        <v>0</v>
      </c>
      <c r="G272" s="31">
        <f>nr_co!J272</f>
        <v>0</v>
      </c>
      <c r="H272" s="31">
        <f>nr_co!K272</f>
        <v>0</v>
      </c>
      <c r="I272" s="31">
        <f>nr_co!L272</f>
        <v>0</v>
      </c>
      <c r="J272" s="31">
        <f>nr_co!M272</f>
        <v>0</v>
      </c>
      <c r="K272" s="31">
        <f>nr_co!N272</f>
        <v>0</v>
      </c>
      <c r="L272" s="31">
        <f>nr_co!O272</f>
        <v>0</v>
      </c>
      <c r="M272" s="31">
        <f>nr_co!P272</f>
        <v>0</v>
      </c>
      <c r="N272" s="31">
        <f>nr_co!Q272</f>
        <v>0</v>
      </c>
      <c r="O272" s="31">
        <f>nr_co!R272</f>
        <v>0</v>
      </c>
      <c r="P272" s="31">
        <f>nr_co!S272</f>
        <v>15040</v>
      </c>
      <c r="Q272" s="31">
        <f>nr_co!T272</f>
        <v>0</v>
      </c>
    </row>
    <row r="273" spans="1:17" ht="15">
      <c r="A273" s="14" t="str">
        <f>nr_co!D273</f>
        <v>Gloucester</v>
      </c>
      <c r="B273" s="14" t="str">
        <f>nr_co!E273</f>
        <v>Westville Borough</v>
      </c>
      <c r="C273" s="31">
        <f>nr_co!F273</f>
        <v>0</v>
      </c>
      <c r="D273" s="31">
        <f>nr_co!G273</f>
        <v>0</v>
      </c>
      <c r="E273" s="31">
        <f>nr_co!H273</f>
        <v>0</v>
      </c>
      <c r="F273" s="31">
        <f>nr_co!I273</f>
        <v>0</v>
      </c>
      <c r="G273" s="31">
        <f>nr_co!J273</f>
        <v>0</v>
      </c>
      <c r="H273" s="31">
        <f>nr_co!K273</f>
        <v>0</v>
      </c>
      <c r="I273" s="31">
        <f>nr_co!L273</f>
        <v>0</v>
      </c>
      <c r="J273" s="31">
        <f>nr_co!M273</f>
        <v>0</v>
      </c>
      <c r="K273" s="31">
        <f>nr_co!N273</f>
        <v>0</v>
      </c>
      <c r="L273" s="31">
        <f>nr_co!O273</f>
        <v>0</v>
      </c>
      <c r="M273" s="31">
        <f>nr_co!P273</f>
        <v>0</v>
      </c>
      <c r="N273" s="31">
        <f>nr_co!Q273</f>
        <v>0</v>
      </c>
      <c r="O273" s="31">
        <f>nr_co!R273</f>
        <v>0</v>
      </c>
      <c r="P273" s="31">
        <f>nr_co!S273</f>
        <v>0</v>
      </c>
      <c r="Q273" s="31">
        <f>nr_co!T273</f>
        <v>0</v>
      </c>
    </row>
    <row r="274" spans="1:17" ht="15">
      <c r="A274" s="14" t="str">
        <f>nr_co!D274</f>
        <v>Gloucester</v>
      </c>
      <c r="B274" s="14" t="str">
        <f>nr_co!E274</f>
        <v>Woodbury City</v>
      </c>
      <c r="C274" s="31">
        <f>nr_co!F274</f>
        <v>0</v>
      </c>
      <c r="D274" s="31">
        <f>nr_co!G274</f>
        <v>0</v>
      </c>
      <c r="E274" s="31">
        <f>nr_co!H274</f>
        <v>0</v>
      </c>
      <c r="F274" s="31">
        <f>nr_co!I274</f>
        <v>0</v>
      </c>
      <c r="G274" s="31">
        <f>nr_co!J274</f>
        <v>0</v>
      </c>
      <c r="H274" s="31">
        <f>nr_co!K274</f>
        <v>0</v>
      </c>
      <c r="I274" s="31">
        <f>nr_co!L274</f>
        <v>0</v>
      </c>
      <c r="J274" s="31">
        <f>nr_co!M274</f>
        <v>0</v>
      </c>
      <c r="K274" s="31">
        <f>nr_co!N274</f>
        <v>0</v>
      </c>
      <c r="L274" s="31">
        <f>nr_co!O274</f>
        <v>0</v>
      </c>
      <c r="M274" s="31">
        <f>nr_co!P274</f>
        <v>0</v>
      </c>
      <c r="N274" s="31">
        <f>nr_co!Q274</f>
        <v>0</v>
      </c>
      <c r="O274" s="31">
        <f>nr_co!R274</f>
        <v>0</v>
      </c>
      <c r="P274" s="31">
        <f>nr_co!S274</f>
        <v>0</v>
      </c>
      <c r="Q274" s="31">
        <f>nr_co!T274</f>
        <v>0</v>
      </c>
    </row>
    <row r="275" spans="1:17" ht="15">
      <c r="A275" s="14" t="str">
        <f>nr_co!D275</f>
        <v>Gloucester</v>
      </c>
      <c r="B275" s="14" t="str">
        <f>nr_co!E275</f>
        <v>Woodbury Heights Borough</v>
      </c>
      <c r="C275" s="31">
        <f>nr_co!F275</f>
        <v>0</v>
      </c>
      <c r="D275" s="31">
        <f>nr_co!G275</f>
        <v>0</v>
      </c>
      <c r="E275" s="31">
        <f>nr_co!H275</f>
        <v>0</v>
      </c>
      <c r="F275" s="31">
        <f>nr_co!I275</f>
        <v>0</v>
      </c>
      <c r="G275" s="31">
        <f>nr_co!J275</f>
        <v>0</v>
      </c>
      <c r="H275" s="31">
        <f>nr_co!K275</f>
        <v>0</v>
      </c>
      <c r="I275" s="31">
        <f>nr_co!L275</f>
        <v>0</v>
      </c>
      <c r="J275" s="31">
        <f>nr_co!M275</f>
        <v>0</v>
      </c>
      <c r="K275" s="31">
        <f>nr_co!N275</f>
        <v>0</v>
      </c>
      <c r="L275" s="31">
        <f>nr_co!O275</f>
        <v>0</v>
      </c>
      <c r="M275" s="31">
        <f>nr_co!P275</f>
        <v>0</v>
      </c>
      <c r="N275" s="31">
        <f>nr_co!Q275</f>
        <v>0</v>
      </c>
      <c r="O275" s="31">
        <f>nr_co!R275</f>
        <v>0</v>
      </c>
      <c r="P275" s="31">
        <f>nr_co!S275</f>
        <v>0</v>
      </c>
      <c r="Q275" s="31">
        <f>nr_co!T275</f>
        <v>1632</v>
      </c>
    </row>
    <row r="276" spans="1:17" ht="15">
      <c r="A276" s="14" t="str">
        <f>nr_co!D276</f>
        <v>Gloucester</v>
      </c>
      <c r="B276" s="14" t="str">
        <f>nr_co!E276</f>
        <v>Woolwich Township</v>
      </c>
      <c r="C276" s="31">
        <f>nr_co!F276</f>
        <v>0</v>
      </c>
      <c r="D276" s="31">
        <f>nr_co!G276</f>
        <v>0</v>
      </c>
      <c r="E276" s="31">
        <f>nr_co!H276</f>
        <v>0</v>
      </c>
      <c r="F276" s="31">
        <f>nr_co!I276</f>
        <v>0</v>
      </c>
      <c r="G276" s="31">
        <f>nr_co!J276</f>
        <v>0</v>
      </c>
      <c r="H276" s="31">
        <f>nr_co!K276</f>
        <v>0</v>
      </c>
      <c r="I276" s="31">
        <f>nr_co!L276</f>
        <v>0</v>
      </c>
      <c r="J276" s="31">
        <f>nr_co!M276</f>
        <v>0</v>
      </c>
      <c r="K276" s="31">
        <f>nr_co!N276</f>
        <v>0</v>
      </c>
      <c r="L276" s="31">
        <f>nr_co!O276</f>
        <v>0</v>
      </c>
      <c r="M276" s="31">
        <f>nr_co!P276</f>
        <v>0</v>
      </c>
      <c r="N276" s="31">
        <f>nr_co!Q276</f>
        <v>0</v>
      </c>
      <c r="O276" s="31">
        <f>nr_co!R276</f>
        <v>0</v>
      </c>
      <c r="P276" s="31">
        <f>nr_co!S276</f>
        <v>0</v>
      </c>
      <c r="Q276" s="31">
        <f>nr_co!T276</f>
        <v>6794</v>
      </c>
    </row>
    <row r="277" spans="1:17" ht="15">
      <c r="A277" s="14" t="str">
        <f>nr_co!D277</f>
        <v>Hudson</v>
      </c>
      <c r="B277" s="14" t="str">
        <f>nr_co!E277</f>
        <v>Bayonne City</v>
      </c>
      <c r="C277" s="31">
        <f>nr_co!F277</f>
        <v>0</v>
      </c>
      <c r="D277" s="31">
        <f>nr_co!G277</f>
        <v>0</v>
      </c>
      <c r="E277" s="31">
        <f>nr_co!H277</f>
        <v>0</v>
      </c>
      <c r="F277" s="31">
        <f>nr_co!I277</f>
        <v>0</v>
      </c>
      <c r="G277" s="31">
        <f>nr_co!J277</f>
        <v>21807</v>
      </c>
      <c r="H277" s="31">
        <f>nr_co!K277</f>
        <v>0</v>
      </c>
      <c r="I277" s="31">
        <f>nr_co!L277</f>
        <v>0</v>
      </c>
      <c r="J277" s="31">
        <f>nr_co!M277</f>
        <v>427010</v>
      </c>
      <c r="K277" s="31">
        <f>nr_co!N277</f>
        <v>0</v>
      </c>
      <c r="L277" s="31">
        <f>nr_co!O277</f>
        <v>0</v>
      </c>
      <c r="M277" s="31">
        <f>nr_co!P277</f>
        <v>0</v>
      </c>
      <c r="N277" s="31">
        <f>nr_co!Q277</f>
        <v>0</v>
      </c>
      <c r="O277" s="31">
        <f>nr_co!R277</f>
        <v>0</v>
      </c>
      <c r="P277" s="31">
        <f>nr_co!S277</f>
        <v>10504</v>
      </c>
      <c r="Q277" s="31">
        <f>nr_co!T277</f>
        <v>0</v>
      </c>
    </row>
    <row r="278" spans="1:17" ht="15">
      <c r="A278" s="14" t="str">
        <f>nr_co!D278</f>
        <v>Hudson</v>
      </c>
      <c r="B278" s="14" t="str">
        <f>nr_co!E278</f>
        <v>East Newark Borough</v>
      </c>
      <c r="C278" s="31">
        <f>nr_co!F278</f>
        <v>0</v>
      </c>
      <c r="D278" s="31">
        <f>nr_co!G278</f>
        <v>0</v>
      </c>
      <c r="E278" s="31">
        <f>nr_co!H278</f>
        <v>0</v>
      </c>
      <c r="F278" s="31">
        <f>nr_co!I278</f>
        <v>17133</v>
      </c>
      <c r="G278" s="31">
        <f>nr_co!J278</f>
        <v>0</v>
      </c>
      <c r="H278" s="31">
        <f>nr_co!K278</f>
        <v>0</v>
      </c>
      <c r="I278" s="31">
        <f>nr_co!L278</f>
        <v>0</v>
      </c>
      <c r="J278" s="31">
        <f>nr_co!M278</f>
        <v>0</v>
      </c>
      <c r="K278" s="31">
        <f>nr_co!N278</f>
        <v>0</v>
      </c>
      <c r="L278" s="31">
        <f>nr_co!O278</f>
        <v>0</v>
      </c>
      <c r="M278" s="31">
        <f>nr_co!P278</f>
        <v>0</v>
      </c>
      <c r="N278" s="31">
        <f>nr_co!Q278</f>
        <v>0</v>
      </c>
      <c r="O278" s="31">
        <f>nr_co!R278</f>
        <v>0</v>
      </c>
      <c r="P278" s="31">
        <f>nr_co!S278</f>
        <v>0</v>
      </c>
      <c r="Q278" s="31">
        <f>nr_co!T278</f>
        <v>0</v>
      </c>
    </row>
    <row r="279" spans="1:17" ht="15">
      <c r="A279" s="14" t="str">
        <f>nr_co!D279</f>
        <v>Hudson</v>
      </c>
      <c r="B279" s="14" t="str">
        <f>nr_co!E279</f>
        <v>Guttenberg Town</v>
      </c>
      <c r="C279" s="31">
        <f>nr_co!F279</f>
        <v>0</v>
      </c>
      <c r="D279" s="31">
        <f>nr_co!G279</f>
        <v>0</v>
      </c>
      <c r="E279" s="31">
        <f>nr_co!H279</f>
        <v>0</v>
      </c>
      <c r="F279" s="31">
        <f>nr_co!I279</f>
        <v>0</v>
      </c>
      <c r="G279" s="31">
        <f>nr_co!J279</f>
        <v>0</v>
      </c>
      <c r="H279" s="31">
        <f>nr_co!K279</f>
        <v>0</v>
      </c>
      <c r="I279" s="31">
        <f>nr_co!L279</f>
        <v>0</v>
      </c>
      <c r="J279" s="31">
        <f>nr_co!M279</f>
        <v>38382</v>
      </c>
      <c r="K279" s="31">
        <f>nr_co!N279</f>
        <v>0</v>
      </c>
      <c r="L279" s="31">
        <f>nr_co!O279</f>
        <v>0</v>
      </c>
      <c r="M279" s="31">
        <f>nr_co!P279</f>
        <v>0</v>
      </c>
      <c r="N279" s="31">
        <f>nr_co!Q279</f>
        <v>0</v>
      </c>
      <c r="O279" s="31">
        <f>nr_co!R279</f>
        <v>0</v>
      </c>
      <c r="P279" s="31">
        <f>nr_co!S279</f>
        <v>0</v>
      </c>
      <c r="Q279" s="31">
        <f>nr_co!T279</f>
        <v>0</v>
      </c>
    </row>
    <row r="280" spans="1:17" ht="15">
      <c r="A280" s="14" t="str">
        <f>nr_co!D280</f>
        <v>Hudson</v>
      </c>
      <c r="B280" s="14" t="str">
        <f>nr_co!E280</f>
        <v>Harrison Town</v>
      </c>
      <c r="C280" s="31">
        <f>nr_co!F280</f>
        <v>0</v>
      </c>
      <c r="D280" s="31">
        <f>nr_co!G280</f>
        <v>0</v>
      </c>
      <c r="E280" s="31">
        <f>nr_co!H280</f>
        <v>0</v>
      </c>
      <c r="F280" s="31">
        <f>nr_co!I280</f>
        <v>0</v>
      </c>
      <c r="G280" s="31">
        <f>nr_co!J280</f>
        <v>0</v>
      </c>
      <c r="H280" s="31">
        <f>nr_co!K280</f>
        <v>0</v>
      </c>
      <c r="I280" s="31">
        <f>nr_co!L280</f>
        <v>0</v>
      </c>
      <c r="J280" s="31">
        <f>nr_co!M280</f>
        <v>100586</v>
      </c>
      <c r="K280" s="31">
        <f>nr_co!N280</f>
        <v>0</v>
      </c>
      <c r="L280" s="31">
        <f>nr_co!O280</f>
        <v>67740</v>
      </c>
      <c r="M280" s="31">
        <f>nr_co!P280</f>
        <v>0</v>
      </c>
      <c r="N280" s="31">
        <f>nr_co!Q280</f>
        <v>0</v>
      </c>
      <c r="O280" s="31">
        <f>nr_co!R280</f>
        <v>0</v>
      </c>
      <c r="P280" s="31">
        <f>nr_co!S280</f>
        <v>0</v>
      </c>
      <c r="Q280" s="31">
        <f>nr_co!T280</f>
        <v>0</v>
      </c>
    </row>
    <row r="281" spans="1:17" ht="15">
      <c r="A281" s="14" t="str">
        <f>nr_co!D281</f>
        <v>Hudson</v>
      </c>
      <c r="B281" s="14" t="str">
        <f>nr_co!E281</f>
        <v>Hoboken City</v>
      </c>
      <c r="C281" s="31">
        <f>nr_co!F281</f>
        <v>0</v>
      </c>
      <c r="D281" s="31">
        <f>nr_co!G281</f>
        <v>0</v>
      </c>
      <c r="E281" s="31">
        <f>nr_co!H281</f>
        <v>0</v>
      </c>
      <c r="F281" s="31">
        <f>nr_co!I281</f>
        <v>0</v>
      </c>
      <c r="G281" s="31">
        <f>nr_co!J281</f>
        <v>0</v>
      </c>
      <c r="H281" s="31">
        <f>nr_co!K281</f>
        <v>0</v>
      </c>
      <c r="I281" s="31">
        <f>nr_co!L281</f>
        <v>0</v>
      </c>
      <c r="J281" s="31">
        <f>nr_co!M281</f>
        <v>360519</v>
      </c>
      <c r="K281" s="31">
        <f>nr_co!N281</f>
        <v>0</v>
      </c>
      <c r="L281" s="31">
        <f>nr_co!O281</f>
        <v>7940</v>
      </c>
      <c r="M281" s="31">
        <f>nr_co!P281</f>
        <v>0</v>
      </c>
      <c r="N281" s="31">
        <f>nr_co!Q281</f>
        <v>0</v>
      </c>
      <c r="O281" s="31">
        <f>nr_co!R281</f>
        <v>0</v>
      </c>
      <c r="P281" s="31">
        <f>nr_co!S281</f>
        <v>0</v>
      </c>
      <c r="Q281" s="31">
        <f>nr_co!T281</f>
        <v>0</v>
      </c>
    </row>
    <row r="282" spans="1:17" ht="15">
      <c r="A282" s="14" t="str">
        <f>nr_co!D282</f>
        <v>Hudson</v>
      </c>
      <c r="B282" s="14" t="str">
        <f>nr_co!E282</f>
        <v>Jersey City</v>
      </c>
      <c r="C282" s="31">
        <f>nr_co!F282</f>
        <v>251990</v>
      </c>
      <c r="D282" s="31">
        <f>nr_co!G282</f>
        <v>0</v>
      </c>
      <c r="E282" s="31">
        <f>nr_co!H282</f>
        <v>0</v>
      </c>
      <c r="F282" s="31">
        <f>nr_co!I282</f>
        <v>12280</v>
      </c>
      <c r="G282" s="31">
        <f>nr_co!J282</f>
        <v>32952</v>
      </c>
      <c r="H282" s="31">
        <f>nr_co!K282</f>
        <v>0</v>
      </c>
      <c r="I282" s="31">
        <f>nr_co!L282</f>
        <v>0</v>
      </c>
      <c r="J282" s="31">
        <f>nr_co!M282</f>
        <v>4148315</v>
      </c>
      <c r="K282" s="31">
        <f>nr_co!N282</f>
        <v>0</v>
      </c>
      <c r="L282" s="31">
        <f>nr_co!O282</f>
        <v>309557</v>
      </c>
      <c r="M282" s="31">
        <f>nr_co!P282</f>
        <v>0</v>
      </c>
      <c r="N282" s="31">
        <f>nr_co!Q282</f>
        <v>0</v>
      </c>
      <c r="O282" s="31">
        <f>nr_co!R282</f>
        <v>0</v>
      </c>
      <c r="P282" s="31">
        <f>nr_co!S282</f>
        <v>0</v>
      </c>
      <c r="Q282" s="31">
        <f>nr_co!T282</f>
        <v>0</v>
      </c>
    </row>
    <row r="283" spans="1:17" ht="15">
      <c r="A283" s="14" t="str">
        <f>nr_co!D283</f>
        <v>Hudson</v>
      </c>
      <c r="B283" s="14" t="str">
        <f>nr_co!E283</f>
        <v>Kearny Town</v>
      </c>
      <c r="C283" s="31">
        <f>nr_co!F283</f>
        <v>0</v>
      </c>
      <c r="D283" s="31">
        <f>nr_co!G283</f>
        <v>0</v>
      </c>
      <c r="E283" s="31">
        <f>nr_co!H283</f>
        <v>0</v>
      </c>
      <c r="F283" s="31">
        <f>nr_co!I283</f>
        <v>0</v>
      </c>
      <c r="G283" s="31">
        <f>nr_co!J283</f>
        <v>0</v>
      </c>
      <c r="H283" s="31">
        <f>nr_co!K283</f>
        <v>0</v>
      </c>
      <c r="I283" s="31">
        <f>nr_co!L283</f>
        <v>0</v>
      </c>
      <c r="J283" s="31">
        <f>nr_co!M283</f>
        <v>0</v>
      </c>
      <c r="K283" s="31">
        <f>nr_co!N283</f>
        <v>0</v>
      </c>
      <c r="L283" s="31">
        <f>nr_co!O283</f>
        <v>0</v>
      </c>
      <c r="M283" s="31">
        <f>nr_co!P283</f>
        <v>0</v>
      </c>
      <c r="N283" s="31">
        <f>nr_co!Q283</f>
        <v>0</v>
      </c>
      <c r="O283" s="31">
        <f>nr_co!R283</f>
        <v>0</v>
      </c>
      <c r="P283" s="31">
        <f>nr_co!S283</f>
        <v>0</v>
      </c>
      <c r="Q283" s="31">
        <f>nr_co!T283</f>
        <v>0</v>
      </c>
    </row>
    <row r="284" spans="1:17" ht="15">
      <c r="A284" s="14" t="str">
        <f>nr_co!D284</f>
        <v>Hudson</v>
      </c>
      <c r="B284" s="14" t="str">
        <f>nr_co!E284</f>
        <v>North Bergen Township</v>
      </c>
      <c r="C284" s="31">
        <f>nr_co!F284</f>
        <v>3450</v>
      </c>
      <c r="D284" s="31">
        <f>nr_co!G284</f>
        <v>0</v>
      </c>
      <c r="E284" s="31">
        <f>nr_co!H284</f>
        <v>0</v>
      </c>
      <c r="F284" s="31">
        <f>nr_co!I284</f>
        <v>4277</v>
      </c>
      <c r="G284" s="31">
        <f>nr_co!J284</f>
        <v>0</v>
      </c>
      <c r="H284" s="31">
        <f>nr_co!K284</f>
        <v>0</v>
      </c>
      <c r="I284" s="31">
        <f>nr_co!L284</f>
        <v>0</v>
      </c>
      <c r="J284" s="31">
        <f>nr_co!M284</f>
        <v>12459</v>
      </c>
      <c r="K284" s="31">
        <f>nr_co!N284</f>
        <v>1</v>
      </c>
      <c r="L284" s="31">
        <f>nr_co!O284</f>
        <v>0</v>
      </c>
      <c r="M284" s="31">
        <f>nr_co!P284</f>
        <v>0</v>
      </c>
      <c r="N284" s="31">
        <f>nr_co!Q284</f>
        <v>0</v>
      </c>
      <c r="O284" s="31">
        <f>nr_co!R284</f>
        <v>0</v>
      </c>
      <c r="P284" s="31">
        <f>nr_co!S284</f>
        <v>113646</v>
      </c>
      <c r="Q284" s="31">
        <f>nr_co!T284</f>
        <v>0</v>
      </c>
    </row>
    <row r="285" spans="1:17" ht="15">
      <c r="A285" s="14" t="str">
        <f>nr_co!D285</f>
        <v>Hudson</v>
      </c>
      <c r="B285" s="14" t="str">
        <f>nr_co!E285</f>
        <v>Secaucus Town</v>
      </c>
      <c r="C285" s="31">
        <f>nr_co!F285</f>
        <v>0</v>
      </c>
      <c r="D285" s="31">
        <f>nr_co!G285</f>
        <v>0</v>
      </c>
      <c r="E285" s="31">
        <f>nr_co!H285</f>
        <v>0</v>
      </c>
      <c r="F285" s="31">
        <f>nr_co!I285</f>
        <v>0</v>
      </c>
      <c r="G285" s="31">
        <f>nr_co!J285</f>
        <v>0</v>
      </c>
      <c r="H285" s="31">
        <f>nr_co!K285</f>
        <v>0</v>
      </c>
      <c r="I285" s="31">
        <f>nr_co!L285</f>
        <v>0</v>
      </c>
      <c r="J285" s="31">
        <f>nr_co!M285</f>
        <v>4938</v>
      </c>
      <c r="K285" s="31">
        <f>nr_co!N285</f>
        <v>0</v>
      </c>
      <c r="L285" s="31">
        <f>nr_co!O285</f>
        <v>0</v>
      </c>
      <c r="M285" s="31">
        <f>nr_co!P285</f>
        <v>0</v>
      </c>
      <c r="N285" s="31">
        <f>nr_co!Q285</f>
        <v>0</v>
      </c>
      <c r="O285" s="31">
        <f>nr_co!R285</f>
        <v>0</v>
      </c>
      <c r="P285" s="31">
        <f>nr_co!S285</f>
        <v>0</v>
      </c>
      <c r="Q285" s="31">
        <f>nr_co!T285</f>
        <v>0</v>
      </c>
    </row>
    <row r="286" spans="1:17" ht="15">
      <c r="A286" s="14" t="str">
        <f>nr_co!D286</f>
        <v>Hudson</v>
      </c>
      <c r="B286" s="14" t="str">
        <f>nr_co!E286</f>
        <v>Union City</v>
      </c>
      <c r="C286" s="31">
        <f>nr_co!F286</f>
        <v>280</v>
      </c>
      <c r="D286" s="31">
        <f>nr_co!G286</f>
        <v>0</v>
      </c>
      <c r="E286" s="31">
        <f>nr_co!H286</f>
        <v>0</v>
      </c>
      <c r="F286" s="31">
        <f>nr_co!I286</f>
        <v>0</v>
      </c>
      <c r="G286" s="31">
        <f>nr_co!J286</f>
        <v>0</v>
      </c>
      <c r="H286" s="31">
        <f>nr_co!K286</f>
        <v>0</v>
      </c>
      <c r="I286" s="31">
        <f>nr_co!L286</f>
        <v>0</v>
      </c>
      <c r="J286" s="31">
        <f>nr_co!M286</f>
        <v>27980</v>
      </c>
      <c r="K286" s="31">
        <f>nr_co!N286</f>
        <v>0</v>
      </c>
      <c r="L286" s="31">
        <f>nr_co!O286</f>
        <v>0</v>
      </c>
      <c r="M286" s="31">
        <f>nr_co!P286</f>
        <v>0</v>
      </c>
      <c r="N286" s="31">
        <f>nr_co!Q286</f>
        <v>0</v>
      </c>
      <c r="O286" s="31">
        <f>nr_co!R286</f>
        <v>0</v>
      </c>
      <c r="P286" s="31">
        <f>nr_co!S286</f>
        <v>0</v>
      </c>
      <c r="Q286" s="31">
        <f>nr_co!T286</f>
        <v>0</v>
      </c>
    </row>
    <row r="287" spans="1:17" ht="15">
      <c r="A287" s="14" t="str">
        <f>nr_co!D287</f>
        <v>Hudson</v>
      </c>
      <c r="B287" s="14" t="str">
        <f>nr_co!E287</f>
        <v>Weehawken Township</v>
      </c>
      <c r="C287" s="31">
        <f>nr_co!F287</f>
        <v>0</v>
      </c>
      <c r="D287" s="31">
        <f>nr_co!G287</f>
        <v>0</v>
      </c>
      <c r="E287" s="31">
        <f>nr_co!H287</f>
        <v>0</v>
      </c>
      <c r="F287" s="31">
        <f>nr_co!I287</f>
        <v>0</v>
      </c>
      <c r="G287" s="31">
        <f>nr_co!J287</f>
        <v>0</v>
      </c>
      <c r="H287" s="31">
        <f>nr_co!K287</f>
        <v>0</v>
      </c>
      <c r="I287" s="31">
        <f>nr_co!L287</f>
        <v>0</v>
      </c>
      <c r="J287" s="31">
        <f>nr_co!M287</f>
        <v>360761</v>
      </c>
      <c r="K287" s="31">
        <f>nr_co!N287</f>
        <v>0</v>
      </c>
      <c r="L287" s="31">
        <f>nr_co!O287</f>
        <v>0</v>
      </c>
      <c r="M287" s="31">
        <f>nr_co!P287</f>
        <v>0</v>
      </c>
      <c r="N287" s="31">
        <f>nr_co!Q287</f>
        <v>0</v>
      </c>
      <c r="O287" s="31">
        <f>nr_co!R287</f>
        <v>0</v>
      </c>
      <c r="P287" s="31">
        <f>nr_co!S287</f>
        <v>0</v>
      </c>
      <c r="Q287" s="31">
        <f>nr_co!T287</f>
        <v>0</v>
      </c>
    </row>
    <row r="288" spans="1:17" ht="15">
      <c r="A288" s="14" t="str">
        <f>nr_co!D288</f>
        <v>Hudson</v>
      </c>
      <c r="B288" s="14" t="str">
        <f>nr_co!E288</f>
        <v>West New York Town</v>
      </c>
      <c r="C288" s="31">
        <f>nr_co!F288</f>
        <v>0</v>
      </c>
      <c r="D288" s="31">
        <f>nr_co!G288</f>
        <v>0</v>
      </c>
      <c r="E288" s="31">
        <f>nr_co!H288</f>
        <v>0</v>
      </c>
      <c r="F288" s="31">
        <f>nr_co!I288</f>
        <v>0</v>
      </c>
      <c r="G288" s="31">
        <f>nr_co!J288</f>
        <v>12166</v>
      </c>
      <c r="H288" s="31">
        <f>nr_co!K288</f>
        <v>0</v>
      </c>
      <c r="I288" s="31">
        <f>nr_co!L288</f>
        <v>0</v>
      </c>
      <c r="J288" s="31">
        <f>nr_co!M288</f>
        <v>766831</v>
      </c>
      <c r="K288" s="31">
        <f>nr_co!N288</f>
        <v>0</v>
      </c>
      <c r="L288" s="31">
        <f>nr_co!O288</f>
        <v>0</v>
      </c>
      <c r="M288" s="31">
        <f>nr_co!P288</f>
        <v>0</v>
      </c>
      <c r="N288" s="31">
        <f>nr_co!Q288</f>
        <v>0</v>
      </c>
      <c r="O288" s="31">
        <f>nr_co!R288</f>
        <v>0</v>
      </c>
      <c r="P288" s="31">
        <f>nr_co!S288</f>
        <v>0</v>
      </c>
      <c r="Q288" s="31">
        <f>nr_co!T288</f>
        <v>0</v>
      </c>
    </row>
    <row r="289" spans="1:17" ht="15">
      <c r="A289" s="14" t="str">
        <f>nr_co!D289</f>
        <v>Hunterdon</v>
      </c>
      <c r="B289" s="14" t="str">
        <f>nr_co!E289</f>
        <v>Alexandria Township</v>
      </c>
      <c r="C289" s="31">
        <f>nr_co!F289</f>
        <v>0</v>
      </c>
      <c r="D289" s="31">
        <f>nr_co!G289</f>
        <v>0</v>
      </c>
      <c r="E289" s="31">
        <f>nr_co!H289</f>
        <v>0</v>
      </c>
      <c r="F289" s="31">
        <f>nr_co!I289</f>
        <v>0</v>
      </c>
      <c r="G289" s="31">
        <f>nr_co!J289</f>
        <v>0</v>
      </c>
      <c r="H289" s="31">
        <f>nr_co!K289</f>
        <v>0</v>
      </c>
      <c r="I289" s="31">
        <f>nr_co!L289</f>
        <v>0</v>
      </c>
      <c r="J289" s="31">
        <f>nr_co!M289</f>
        <v>0</v>
      </c>
      <c r="K289" s="31">
        <f>nr_co!N289</f>
        <v>0</v>
      </c>
      <c r="L289" s="31">
        <f>nr_co!O289</f>
        <v>0</v>
      </c>
      <c r="M289" s="31">
        <f>nr_co!P289</f>
        <v>0</v>
      </c>
      <c r="N289" s="31">
        <f>nr_co!Q289</f>
        <v>0</v>
      </c>
      <c r="O289" s="31">
        <f>nr_co!R289</f>
        <v>0</v>
      </c>
      <c r="P289" s="31">
        <f>nr_co!S289</f>
        <v>0</v>
      </c>
      <c r="Q289" s="31">
        <f>nr_co!T289</f>
        <v>1200</v>
      </c>
    </row>
    <row r="290" spans="1:17" ht="15">
      <c r="A290" s="14" t="str">
        <f>nr_co!D290</f>
        <v>Hunterdon</v>
      </c>
      <c r="B290" s="14" t="str">
        <f>nr_co!E290</f>
        <v>Bethlehem Township</v>
      </c>
      <c r="C290" s="31">
        <f>nr_co!F290</f>
        <v>0</v>
      </c>
      <c r="D290" s="31">
        <f>nr_co!G290</f>
        <v>0</v>
      </c>
      <c r="E290" s="31">
        <f>nr_co!H290</f>
        <v>0</v>
      </c>
      <c r="F290" s="31">
        <f>nr_co!I290</f>
        <v>0</v>
      </c>
      <c r="G290" s="31">
        <f>nr_co!J290</f>
        <v>0</v>
      </c>
      <c r="H290" s="31">
        <f>nr_co!K290</f>
        <v>0</v>
      </c>
      <c r="I290" s="31">
        <f>nr_co!L290</f>
        <v>0</v>
      </c>
      <c r="J290" s="31">
        <f>nr_co!M290</f>
        <v>0</v>
      </c>
      <c r="K290" s="31">
        <f>nr_co!N290</f>
        <v>0</v>
      </c>
      <c r="L290" s="31">
        <f>nr_co!O290</f>
        <v>0</v>
      </c>
      <c r="M290" s="31">
        <f>nr_co!P290</f>
        <v>0</v>
      </c>
      <c r="N290" s="31">
        <f>nr_co!Q290</f>
        <v>0</v>
      </c>
      <c r="O290" s="31">
        <f>nr_co!R290</f>
        <v>0</v>
      </c>
      <c r="P290" s="31">
        <f>nr_co!S290</f>
        <v>0</v>
      </c>
      <c r="Q290" s="31">
        <f>nr_co!T290</f>
        <v>1612</v>
      </c>
    </row>
    <row r="291" spans="1:17" ht="15">
      <c r="A291" s="14" t="str">
        <f>nr_co!D291</f>
        <v>Hunterdon</v>
      </c>
      <c r="B291" s="14" t="str">
        <f>nr_co!E291</f>
        <v>Bloomsbury Borough</v>
      </c>
      <c r="C291" s="31">
        <f>nr_co!F291</f>
        <v>0</v>
      </c>
      <c r="D291" s="31">
        <f>nr_co!G291</f>
        <v>0</v>
      </c>
      <c r="E291" s="31">
        <f>nr_co!H291</f>
        <v>0</v>
      </c>
      <c r="F291" s="31">
        <f>nr_co!I291</f>
        <v>0</v>
      </c>
      <c r="G291" s="31">
        <f>nr_co!J291</f>
        <v>0</v>
      </c>
      <c r="H291" s="31">
        <f>nr_co!K291</f>
        <v>0</v>
      </c>
      <c r="I291" s="31">
        <f>nr_co!L291</f>
        <v>0</v>
      </c>
      <c r="J291" s="31">
        <f>nr_co!M291</f>
        <v>0</v>
      </c>
      <c r="K291" s="31">
        <f>nr_co!N291</f>
        <v>0</v>
      </c>
      <c r="L291" s="31">
        <f>nr_co!O291</f>
        <v>0</v>
      </c>
      <c r="M291" s="31">
        <f>nr_co!P291</f>
        <v>0</v>
      </c>
      <c r="N291" s="31">
        <f>nr_co!Q291</f>
        <v>0</v>
      </c>
      <c r="O291" s="31">
        <f>nr_co!R291</f>
        <v>0</v>
      </c>
      <c r="P291" s="31">
        <f>nr_co!S291</f>
        <v>0</v>
      </c>
      <c r="Q291" s="31">
        <f>nr_co!T291</f>
        <v>0</v>
      </c>
    </row>
    <row r="292" spans="1:17" ht="15">
      <c r="A292" s="14" t="str">
        <f>nr_co!D292</f>
        <v>Hunterdon</v>
      </c>
      <c r="B292" s="14" t="str">
        <f>nr_co!E292</f>
        <v>Califon Borough</v>
      </c>
      <c r="C292" s="31">
        <f>nr_co!F292</f>
        <v>0</v>
      </c>
      <c r="D292" s="31">
        <f>nr_co!G292</f>
        <v>0</v>
      </c>
      <c r="E292" s="31">
        <f>nr_co!H292</f>
        <v>0</v>
      </c>
      <c r="F292" s="31">
        <f>nr_co!I292</f>
        <v>0</v>
      </c>
      <c r="G292" s="31">
        <f>nr_co!J292</f>
        <v>0</v>
      </c>
      <c r="H292" s="31">
        <f>nr_co!K292</f>
        <v>0</v>
      </c>
      <c r="I292" s="31">
        <f>nr_co!L292</f>
        <v>0</v>
      </c>
      <c r="J292" s="31">
        <f>nr_co!M292</f>
        <v>0</v>
      </c>
      <c r="K292" s="31">
        <f>nr_co!N292</f>
        <v>0</v>
      </c>
      <c r="L292" s="31">
        <f>nr_co!O292</f>
        <v>0</v>
      </c>
      <c r="M292" s="31">
        <f>nr_co!P292</f>
        <v>0</v>
      </c>
      <c r="N292" s="31">
        <f>nr_co!Q292</f>
        <v>0</v>
      </c>
      <c r="O292" s="31">
        <f>nr_co!R292</f>
        <v>0</v>
      </c>
      <c r="P292" s="31">
        <f>nr_co!S292</f>
        <v>0</v>
      </c>
      <c r="Q292" s="31">
        <f>nr_co!T292</f>
        <v>0</v>
      </c>
    </row>
    <row r="293" spans="1:17" ht="15">
      <c r="A293" s="14" t="str">
        <f>nr_co!D293</f>
        <v>Hunterdon</v>
      </c>
      <c r="B293" s="14" t="str">
        <f>nr_co!E293</f>
        <v>Clinton Town</v>
      </c>
      <c r="C293" s="31">
        <f>nr_co!F293</f>
        <v>0</v>
      </c>
      <c r="D293" s="31">
        <f>nr_co!G293</f>
        <v>0</v>
      </c>
      <c r="E293" s="31">
        <f>nr_co!H293</f>
        <v>0</v>
      </c>
      <c r="F293" s="31">
        <f>nr_co!I293</f>
        <v>0</v>
      </c>
      <c r="G293" s="31">
        <f>nr_co!J293</f>
        <v>0</v>
      </c>
      <c r="H293" s="31">
        <f>nr_co!K293</f>
        <v>0</v>
      </c>
      <c r="I293" s="31">
        <f>nr_co!L293</f>
        <v>0</v>
      </c>
      <c r="J293" s="31">
        <f>nr_co!M293</f>
        <v>0</v>
      </c>
      <c r="K293" s="31">
        <f>nr_co!N293</f>
        <v>0</v>
      </c>
      <c r="L293" s="31">
        <f>nr_co!O293</f>
        <v>0</v>
      </c>
      <c r="M293" s="31">
        <f>nr_co!P293</f>
        <v>0</v>
      </c>
      <c r="N293" s="31">
        <f>nr_co!Q293</f>
        <v>0</v>
      </c>
      <c r="O293" s="31">
        <f>nr_co!R293</f>
        <v>0</v>
      </c>
      <c r="P293" s="31">
        <f>nr_co!S293</f>
        <v>0</v>
      </c>
      <c r="Q293" s="31">
        <f>nr_co!T293</f>
        <v>0</v>
      </c>
    </row>
    <row r="294" spans="1:17" ht="15">
      <c r="A294" s="14" t="str">
        <f>nr_co!D294</f>
        <v>Hunterdon</v>
      </c>
      <c r="B294" s="14" t="str">
        <f>nr_co!E294</f>
        <v>Clinton Township</v>
      </c>
      <c r="C294" s="31">
        <f>nr_co!F294</f>
        <v>0</v>
      </c>
      <c r="D294" s="31">
        <f>nr_co!G294</f>
        <v>0</v>
      </c>
      <c r="E294" s="31">
        <f>nr_co!H294</f>
        <v>0</v>
      </c>
      <c r="F294" s="31">
        <f>nr_co!I294</f>
        <v>0</v>
      </c>
      <c r="G294" s="31">
        <f>nr_co!J294</f>
        <v>0</v>
      </c>
      <c r="H294" s="31">
        <f>nr_co!K294</f>
        <v>0</v>
      </c>
      <c r="I294" s="31">
        <f>nr_co!L294</f>
        <v>0</v>
      </c>
      <c r="J294" s="31">
        <f>nr_co!M294</f>
        <v>0</v>
      </c>
      <c r="K294" s="31">
        <f>nr_co!N294</f>
        <v>0</v>
      </c>
      <c r="L294" s="31">
        <f>nr_co!O294</f>
        <v>0</v>
      </c>
      <c r="M294" s="31">
        <f>nr_co!P294</f>
        <v>0</v>
      </c>
      <c r="N294" s="31">
        <f>nr_co!Q294</f>
        <v>0</v>
      </c>
      <c r="O294" s="31">
        <f>nr_co!R294</f>
        <v>0</v>
      </c>
      <c r="P294" s="31">
        <f>nr_co!S294</f>
        <v>0</v>
      </c>
      <c r="Q294" s="31">
        <f>nr_co!T294</f>
        <v>6053</v>
      </c>
    </row>
    <row r="295" spans="1:17" ht="15">
      <c r="A295" s="14" t="str">
        <f>nr_co!D295</f>
        <v>Hunterdon</v>
      </c>
      <c r="B295" s="14" t="str">
        <f>nr_co!E295</f>
        <v>Delaware Township</v>
      </c>
      <c r="C295" s="31">
        <f>nr_co!F295</f>
        <v>0</v>
      </c>
      <c r="D295" s="31">
        <f>nr_co!G295</f>
        <v>0</v>
      </c>
      <c r="E295" s="31">
        <f>nr_co!H295</f>
        <v>0</v>
      </c>
      <c r="F295" s="31">
        <f>nr_co!I295</f>
        <v>0</v>
      </c>
      <c r="G295" s="31">
        <f>nr_co!J295</f>
        <v>0</v>
      </c>
      <c r="H295" s="31">
        <f>nr_co!K295</f>
        <v>0</v>
      </c>
      <c r="I295" s="31">
        <f>nr_co!L295</f>
        <v>0</v>
      </c>
      <c r="J295" s="31">
        <f>nr_co!M295</f>
        <v>0</v>
      </c>
      <c r="K295" s="31">
        <f>nr_co!N295</f>
        <v>0</v>
      </c>
      <c r="L295" s="31">
        <f>nr_co!O295</f>
        <v>0</v>
      </c>
      <c r="M295" s="31">
        <f>nr_co!P295</f>
        <v>0</v>
      </c>
      <c r="N295" s="31">
        <f>nr_co!Q295</f>
        <v>0</v>
      </c>
      <c r="O295" s="31">
        <f>nr_co!R295</f>
        <v>0</v>
      </c>
      <c r="P295" s="31">
        <f>nr_co!S295</f>
        <v>3600</v>
      </c>
      <c r="Q295" s="31">
        <f>nr_co!T295</f>
        <v>0</v>
      </c>
    </row>
    <row r="296" spans="1:17" ht="15">
      <c r="A296" s="14" t="str">
        <f>nr_co!D296</f>
        <v>Hunterdon</v>
      </c>
      <c r="B296" s="14" t="str">
        <f>nr_co!E296</f>
        <v>East Amwell Township</v>
      </c>
      <c r="C296" s="31">
        <f>nr_co!F296</f>
        <v>0</v>
      </c>
      <c r="D296" s="31">
        <f>nr_co!G296</f>
        <v>0</v>
      </c>
      <c r="E296" s="31">
        <f>nr_co!H296</f>
        <v>0</v>
      </c>
      <c r="F296" s="31">
        <f>nr_co!I296</f>
        <v>0</v>
      </c>
      <c r="G296" s="31">
        <f>nr_co!J296</f>
        <v>0</v>
      </c>
      <c r="H296" s="31">
        <f>nr_co!K296</f>
        <v>0</v>
      </c>
      <c r="I296" s="31">
        <f>nr_co!L296</f>
        <v>0</v>
      </c>
      <c r="J296" s="31">
        <f>nr_co!M296</f>
        <v>0</v>
      </c>
      <c r="K296" s="31">
        <f>nr_co!N296</f>
        <v>1502</v>
      </c>
      <c r="L296" s="31">
        <f>nr_co!O296</f>
        <v>0</v>
      </c>
      <c r="M296" s="31">
        <f>nr_co!P296</f>
        <v>0</v>
      </c>
      <c r="N296" s="31">
        <f>nr_co!Q296</f>
        <v>0</v>
      </c>
      <c r="O296" s="31">
        <f>nr_co!R296</f>
        <v>0</v>
      </c>
      <c r="P296" s="31">
        <f>nr_co!S296</f>
        <v>0</v>
      </c>
      <c r="Q296" s="31">
        <f>nr_co!T296</f>
        <v>5577</v>
      </c>
    </row>
    <row r="297" spans="1:17" ht="15">
      <c r="A297" s="14" t="str">
        <f>nr_co!D297</f>
        <v>Hunterdon</v>
      </c>
      <c r="B297" s="14" t="str">
        <f>nr_co!E297</f>
        <v>Flemington Borough</v>
      </c>
      <c r="C297" s="31">
        <f>nr_co!F297</f>
        <v>0</v>
      </c>
      <c r="D297" s="31">
        <f>nr_co!G297</f>
        <v>0</v>
      </c>
      <c r="E297" s="31">
        <f>nr_co!H297</f>
        <v>0</v>
      </c>
      <c r="F297" s="31">
        <f>nr_co!I297</f>
        <v>0</v>
      </c>
      <c r="G297" s="31">
        <f>nr_co!J297</f>
        <v>0</v>
      </c>
      <c r="H297" s="31">
        <f>nr_co!K297</f>
        <v>0</v>
      </c>
      <c r="I297" s="31">
        <f>nr_co!L297</f>
        <v>0</v>
      </c>
      <c r="J297" s="31">
        <f>nr_co!M297</f>
        <v>0</v>
      </c>
      <c r="K297" s="31">
        <f>nr_co!N297</f>
        <v>0</v>
      </c>
      <c r="L297" s="31">
        <f>nr_co!O297</f>
        <v>0</v>
      </c>
      <c r="M297" s="31">
        <f>nr_co!P297</f>
        <v>0</v>
      </c>
      <c r="N297" s="31">
        <f>nr_co!Q297</f>
        <v>0</v>
      </c>
      <c r="O297" s="31">
        <f>nr_co!R297</f>
        <v>0</v>
      </c>
      <c r="P297" s="31">
        <f>nr_co!S297</f>
        <v>0</v>
      </c>
      <c r="Q297" s="31">
        <f>nr_co!T297</f>
        <v>0</v>
      </c>
    </row>
    <row r="298" spans="1:17" ht="15">
      <c r="A298" s="14" t="str">
        <f>nr_co!D298</f>
        <v>Hunterdon</v>
      </c>
      <c r="B298" s="14" t="str">
        <f>nr_co!E298</f>
        <v>Franklin Township</v>
      </c>
      <c r="C298" s="31">
        <f>nr_co!F298</f>
        <v>0</v>
      </c>
      <c r="D298" s="31">
        <f>nr_co!G298</f>
        <v>0</v>
      </c>
      <c r="E298" s="31">
        <f>nr_co!H298</f>
        <v>0</v>
      </c>
      <c r="F298" s="31">
        <f>nr_co!I298</f>
        <v>0</v>
      </c>
      <c r="G298" s="31">
        <f>nr_co!J298</f>
        <v>0</v>
      </c>
      <c r="H298" s="31">
        <f>nr_co!K298</f>
        <v>0</v>
      </c>
      <c r="I298" s="31">
        <f>nr_co!L298</f>
        <v>0</v>
      </c>
      <c r="J298" s="31">
        <f>nr_co!M298</f>
        <v>0</v>
      </c>
      <c r="K298" s="31">
        <f>nr_co!N298</f>
        <v>0</v>
      </c>
      <c r="L298" s="31">
        <f>nr_co!O298</f>
        <v>0</v>
      </c>
      <c r="M298" s="31">
        <f>nr_co!P298</f>
        <v>0</v>
      </c>
      <c r="N298" s="31">
        <f>nr_co!Q298</f>
        <v>0</v>
      </c>
      <c r="O298" s="31">
        <f>nr_co!R298</f>
        <v>0</v>
      </c>
      <c r="P298" s="31">
        <f>nr_co!S298</f>
        <v>11712</v>
      </c>
      <c r="Q298" s="31">
        <f>nr_co!T298</f>
        <v>8254</v>
      </c>
    </row>
    <row r="299" spans="1:17" ht="15">
      <c r="A299" s="14" t="str">
        <f>nr_co!D299</f>
        <v>Hunterdon</v>
      </c>
      <c r="B299" s="14" t="str">
        <f>nr_co!E299</f>
        <v>Frenchtown Borough</v>
      </c>
      <c r="C299" s="31">
        <f>nr_co!F299</f>
        <v>0</v>
      </c>
      <c r="D299" s="31">
        <f>nr_co!G299</f>
        <v>0</v>
      </c>
      <c r="E299" s="31">
        <f>nr_co!H299</f>
        <v>0</v>
      </c>
      <c r="F299" s="31">
        <f>nr_co!I299</f>
        <v>0</v>
      </c>
      <c r="G299" s="31">
        <f>nr_co!J299</f>
        <v>0</v>
      </c>
      <c r="H299" s="31">
        <f>nr_co!K299</f>
        <v>0</v>
      </c>
      <c r="I299" s="31">
        <f>nr_co!L299</f>
        <v>0</v>
      </c>
      <c r="J299" s="31">
        <f>nr_co!M299</f>
        <v>0</v>
      </c>
      <c r="K299" s="31">
        <f>nr_co!N299</f>
        <v>0</v>
      </c>
      <c r="L299" s="31">
        <f>nr_co!O299</f>
        <v>0</v>
      </c>
      <c r="M299" s="31">
        <f>nr_co!P299</f>
        <v>0</v>
      </c>
      <c r="N299" s="31">
        <f>nr_co!Q299</f>
        <v>0</v>
      </c>
      <c r="O299" s="31">
        <f>nr_co!R299</f>
        <v>0</v>
      </c>
      <c r="P299" s="31">
        <f>nr_co!S299</f>
        <v>0</v>
      </c>
      <c r="Q299" s="31">
        <f>nr_co!T299</f>
        <v>0</v>
      </c>
    </row>
    <row r="300" spans="1:17" ht="15">
      <c r="A300" s="14" t="str">
        <f>nr_co!D300</f>
        <v>Hunterdon</v>
      </c>
      <c r="B300" s="14" t="str">
        <f>nr_co!E300</f>
        <v>Glen Gardner Borough</v>
      </c>
      <c r="C300" s="31">
        <f>nr_co!F300</f>
        <v>1804</v>
      </c>
      <c r="D300" s="31">
        <f>nr_co!G300</f>
        <v>0</v>
      </c>
      <c r="E300" s="31">
        <f>nr_co!H300</f>
        <v>0</v>
      </c>
      <c r="F300" s="31">
        <f>nr_co!I300</f>
        <v>0</v>
      </c>
      <c r="G300" s="31">
        <f>nr_co!J300</f>
        <v>0</v>
      </c>
      <c r="H300" s="31">
        <f>nr_co!K300</f>
        <v>0</v>
      </c>
      <c r="I300" s="31">
        <f>nr_co!L300</f>
        <v>0</v>
      </c>
      <c r="J300" s="31">
        <f>nr_co!M300</f>
        <v>0</v>
      </c>
      <c r="K300" s="31">
        <f>nr_co!N300</f>
        <v>0</v>
      </c>
      <c r="L300" s="31">
        <f>nr_co!O300</f>
        <v>0</v>
      </c>
      <c r="M300" s="31">
        <f>nr_co!P300</f>
        <v>0</v>
      </c>
      <c r="N300" s="31">
        <f>nr_co!Q300</f>
        <v>0</v>
      </c>
      <c r="O300" s="31">
        <f>nr_co!R300</f>
        <v>0</v>
      </c>
      <c r="P300" s="31">
        <f>nr_co!S300</f>
        <v>0</v>
      </c>
      <c r="Q300" s="31">
        <f>nr_co!T300</f>
        <v>0</v>
      </c>
    </row>
    <row r="301" spans="1:17" ht="15">
      <c r="A301" s="14" t="str">
        <f>nr_co!D301</f>
        <v>Hunterdon</v>
      </c>
      <c r="B301" s="14" t="str">
        <f>nr_co!E301</f>
        <v>Hampton Borough</v>
      </c>
      <c r="C301" s="31">
        <f>nr_co!F301</f>
        <v>0</v>
      </c>
      <c r="D301" s="31">
        <f>nr_co!G301</f>
        <v>0</v>
      </c>
      <c r="E301" s="31">
        <f>nr_co!H301</f>
        <v>0</v>
      </c>
      <c r="F301" s="31">
        <f>nr_co!I301</f>
        <v>0</v>
      </c>
      <c r="G301" s="31">
        <f>nr_co!J301</f>
        <v>0</v>
      </c>
      <c r="H301" s="31">
        <f>nr_co!K301</f>
        <v>0</v>
      </c>
      <c r="I301" s="31">
        <f>nr_co!L301</f>
        <v>0</v>
      </c>
      <c r="J301" s="31">
        <f>nr_co!M301</f>
        <v>0</v>
      </c>
      <c r="K301" s="31">
        <f>nr_co!N301</f>
        <v>0</v>
      </c>
      <c r="L301" s="31">
        <f>nr_co!O301</f>
        <v>0</v>
      </c>
      <c r="M301" s="31">
        <f>nr_co!P301</f>
        <v>0</v>
      </c>
      <c r="N301" s="31">
        <f>nr_co!Q301</f>
        <v>0</v>
      </c>
      <c r="O301" s="31">
        <f>nr_co!R301</f>
        <v>0</v>
      </c>
      <c r="P301" s="31">
        <f>nr_co!S301</f>
        <v>0</v>
      </c>
      <c r="Q301" s="31">
        <f>nr_co!T301</f>
        <v>2</v>
      </c>
    </row>
    <row r="302" spans="1:17" ht="15">
      <c r="A302" s="14" t="str">
        <f>nr_co!D302</f>
        <v>Hunterdon</v>
      </c>
      <c r="B302" s="14" t="str">
        <f>nr_co!E302</f>
        <v>High Bridge Borough</v>
      </c>
      <c r="C302" s="31">
        <f>nr_co!F302</f>
        <v>0</v>
      </c>
      <c r="D302" s="31">
        <f>nr_co!G302</f>
        <v>0</v>
      </c>
      <c r="E302" s="31">
        <f>nr_co!H302</f>
        <v>0</v>
      </c>
      <c r="F302" s="31">
        <f>nr_co!I302</f>
        <v>0</v>
      </c>
      <c r="G302" s="31">
        <f>nr_co!J302</f>
        <v>0</v>
      </c>
      <c r="H302" s="31">
        <f>nr_co!K302</f>
        <v>0</v>
      </c>
      <c r="I302" s="31">
        <f>nr_co!L302</f>
        <v>0</v>
      </c>
      <c r="J302" s="31">
        <f>nr_co!M302</f>
        <v>0</v>
      </c>
      <c r="K302" s="31">
        <f>nr_co!N302</f>
        <v>0</v>
      </c>
      <c r="L302" s="31">
        <f>nr_co!O302</f>
        <v>0</v>
      </c>
      <c r="M302" s="31">
        <f>nr_co!P302</f>
        <v>0</v>
      </c>
      <c r="N302" s="31">
        <f>nr_co!Q302</f>
        <v>0</v>
      </c>
      <c r="O302" s="31">
        <f>nr_co!R302</f>
        <v>0</v>
      </c>
      <c r="P302" s="31">
        <f>nr_co!S302</f>
        <v>0</v>
      </c>
      <c r="Q302" s="31">
        <f>nr_co!T302</f>
        <v>0</v>
      </c>
    </row>
    <row r="303" spans="1:17" ht="15">
      <c r="A303" s="14" t="str">
        <f>nr_co!D303</f>
        <v>Hunterdon</v>
      </c>
      <c r="B303" s="14" t="str">
        <f>nr_co!E303</f>
        <v>Holland Township</v>
      </c>
      <c r="C303" s="31">
        <f>nr_co!F303</f>
        <v>0</v>
      </c>
      <c r="D303" s="31">
        <f>nr_co!G303</f>
        <v>0</v>
      </c>
      <c r="E303" s="31">
        <f>nr_co!H303</f>
        <v>0</v>
      </c>
      <c r="F303" s="31">
        <f>nr_co!I303</f>
        <v>0</v>
      </c>
      <c r="G303" s="31">
        <f>nr_co!J303</f>
        <v>0</v>
      </c>
      <c r="H303" s="31">
        <f>nr_co!K303</f>
        <v>0</v>
      </c>
      <c r="I303" s="31">
        <f>nr_co!L303</f>
        <v>0</v>
      </c>
      <c r="J303" s="31">
        <f>nr_co!M303</f>
        <v>0</v>
      </c>
      <c r="K303" s="31">
        <f>nr_co!N303</f>
        <v>0</v>
      </c>
      <c r="L303" s="31">
        <f>nr_co!O303</f>
        <v>0</v>
      </c>
      <c r="M303" s="31">
        <f>nr_co!P303</f>
        <v>0</v>
      </c>
      <c r="N303" s="31">
        <f>nr_co!Q303</f>
        <v>0</v>
      </c>
      <c r="O303" s="31">
        <f>nr_co!R303</f>
        <v>0</v>
      </c>
      <c r="P303" s="31">
        <f>nr_co!S303</f>
        <v>1</v>
      </c>
      <c r="Q303" s="31">
        <f>nr_co!T303</f>
        <v>4245</v>
      </c>
    </row>
    <row r="304" spans="1:17" ht="15">
      <c r="A304" s="14" t="str">
        <f>nr_co!D304</f>
        <v>Hunterdon</v>
      </c>
      <c r="B304" s="14" t="str">
        <f>nr_co!E304</f>
        <v>Kingwood Township</v>
      </c>
      <c r="C304" s="31">
        <f>nr_co!F304</f>
        <v>0</v>
      </c>
      <c r="D304" s="31">
        <f>nr_co!G304</f>
        <v>0</v>
      </c>
      <c r="E304" s="31">
        <f>nr_co!H304</f>
        <v>0</v>
      </c>
      <c r="F304" s="31">
        <f>nr_co!I304</f>
        <v>0</v>
      </c>
      <c r="G304" s="31">
        <f>nr_co!J304</f>
        <v>0</v>
      </c>
      <c r="H304" s="31">
        <f>nr_co!K304</f>
        <v>0</v>
      </c>
      <c r="I304" s="31">
        <f>nr_co!L304</f>
        <v>0</v>
      </c>
      <c r="J304" s="31">
        <f>nr_co!M304</f>
        <v>0</v>
      </c>
      <c r="K304" s="31">
        <f>nr_co!N304</f>
        <v>0</v>
      </c>
      <c r="L304" s="31">
        <f>nr_co!O304</f>
        <v>0</v>
      </c>
      <c r="M304" s="31">
        <f>nr_co!P304</f>
        <v>0</v>
      </c>
      <c r="N304" s="31">
        <f>nr_co!Q304</f>
        <v>0</v>
      </c>
      <c r="O304" s="31">
        <f>nr_co!R304</f>
        <v>0</v>
      </c>
      <c r="P304" s="31">
        <f>nr_co!S304</f>
        <v>0</v>
      </c>
      <c r="Q304" s="31">
        <f>nr_co!T304</f>
        <v>3360</v>
      </c>
    </row>
    <row r="305" spans="1:17" ht="15">
      <c r="A305" s="14" t="str">
        <f>nr_co!D305</f>
        <v>Hunterdon</v>
      </c>
      <c r="B305" s="14" t="str">
        <f>nr_co!E305</f>
        <v>Lambertville City</v>
      </c>
      <c r="C305" s="31">
        <f>nr_co!F305</f>
        <v>0</v>
      </c>
      <c r="D305" s="31">
        <f>nr_co!G305</f>
        <v>0</v>
      </c>
      <c r="E305" s="31">
        <f>nr_co!H305</f>
        <v>0</v>
      </c>
      <c r="F305" s="31">
        <f>nr_co!I305</f>
        <v>0</v>
      </c>
      <c r="G305" s="31">
        <f>nr_co!J305</f>
        <v>0</v>
      </c>
      <c r="H305" s="31">
        <f>nr_co!K305</f>
        <v>0</v>
      </c>
      <c r="I305" s="31">
        <f>nr_co!L305</f>
        <v>0</v>
      </c>
      <c r="J305" s="31">
        <f>nr_co!M305</f>
        <v>0</v>
      </c>
      <c r="K305" s="31">
        <f>nr_co!N305</f>
        <v>0</v>
      </c>
      <c r="L305" s="31">
        <f>nr_co!O305</f>
        <v>0</v>
      </c>
      <c r="M305" s="31">
        <f>nr_co!P305</f>
        <v>0</v>
      </c>
      <c r="N305" s="31">
        <f>nr_co!Q305</f>
        <v>0</v>
      </c>
      <c r="O305" s="31">
        <f>nr_co!R305</f>
        <v>0</v>
      </c>
      <c r="P305" s="31">
        <f>nr_co!S305</f>
        <v>0</v>
      </c>
      <c r="Q305" s="31">
        <f>nr_co!T305</f>
        <v>0</v>
      </c>
    </row>
    <row r="306" spans="1:17" ht="15">
      <c r="A306" s="14" t="str">
        <f>nr_co!D306</f>
        <v>Hunterdon</v>
      </c>
      <c r="B306" s="14" t="str">
        <f>nr_co!E306</f>
        <v>Lebanon Borough</v>
      </c>
      <c r="C306" s="31">
        <f>nr_co!F306</f>
        <v>0</v>
      </c>
      <c r="D306" s="31">
        <f>nr_co!G306</f>
        <v>0</v>
      </c>
      <c r="E306" s="31">
        <f>nr_co!H306</f>
        <v>0</v>
      </c>
      <c r="F306" s="31">
        <f>nr_co!I306</f>
        <v>0</v>
      </c>
      <c r="G306" s="31">
        <f>nr_co!J306</f>
        <v>0</v>
      </c>
      <c r="H306" s="31">
        <f>nr_co!K306</f>
        <v>0</v>
      </c>
      <c r="I306" s="31">
        <f>nr_co!L306</f>
        <v>0</v>
      </c>
      <c r="J306" s="31">
        <f>nr_co!M306</f>
        <v>0</v>
      </c>
      <c r="K306" s="31">
        <f>nr_co!N306</f>
        <v>0</v>
      </c>
      <c r="L306" s="31">
        <f>nr_co!O306</f>
        <v>0</v>
      </c>
      <c r="M306" s="31">
        <f>nr_co!P306</f>
        <v>0</v>
      </c>
      <c r="N306" s="31">
        <f>nr_co!Q306</f>
        <v>0</v>
      </c>
      <c r="O306" s="31">
        <f>nr_co!R306</f>
        <v>0</v>
      </c>
      <c r="P306" s="31">
        <f>nr_co!S306</f>
        <v>0</v>
      </c>
      <c r="Q306" s="31">
        <f>nr_co!T306</f>
        <v>162</v>
      </c>
    </row>
    <row r="307" spans="1:17" ht="15">
      <c r="A307" s="14" t="str">
        <f>nr_co!D307</f>
        <v>Hunterdon</v>
      </c>
      <c r="B307" s="14" t="str">
        <f>nr_co!E307</f>
        <v>Lebanon Township</v>
      </c>
      <c r="C307" s="31">
        <f>nr_co!F307</f>
        <v>0</v>
      </c>
      <c r="D307" s="31">
        <f>nr_co!G307</f>
        <v>0</v>
      </c>
      <c r="E307" s="31">
        <f>nr_co!H307</f>
        <v>0</v>
      </c>
      <c r="F307" s="31">
        <f>nr_co!I307</f>
        <v>0</v>
      </c>
      <c r="G307" s="31">
        <f>nr_co!J307</f>
        <v>0</v>
      </c>
      <c r="H307" s="31">
        <f>nr_co!K307</f>
        <v>0</v>
      </c>
      <c r="I307" s="31">
        <f>nr_co!L307</f>
        <v>0</v>
      </c>
      <c r="J307" s="31">
        <f>nr_co!M307</f>
        <v>0</v>
      </c>
      <c r="K307" s="31">
        <f>nr_co!N307</f>
        <v>0</v>
      </c>
      <c r="L307" s="31">
        <f>nr_co!O307</f>
        <v>0</v>
      </c>
      <c r="M307" s="31">
        <f>nr_co!P307</f>
        <v>0</v>
      </c>
      <c r="N307" s="31">
        <f>nr_co!Q307</f>
        <v>0</v>
      </c>
      <c r="O307" s="31">
        <f>nr_co!R307</f>
        <v>0</v>
      </c>
      <c r="P307" s="31">
        <f>nr_co!S307</f>
        <v>0</v>
      </c>
      <c r="Q307" s="31">
        <f>nr_co!T307</f>
        <v>15800</v>
      </c>
    </row>
    <row r="308" spans="1:17" ht="15">
      <c r="A308" s="14" t="str">
        <f>nr_co!D308</f>
        <v>Hunterdon</v>
      </c>
      <c r="B308" s="14" t="str">
        <f>nr_co!E308</f>
        <v>Milford Borough</v>
      </c>
      <c r="C308" s="31">
        <f>nr_co!F308</f>
        <v>0</v>
      </c>
      <c r="D308" s="31">
        <f>nr_co!G308</f>
        <v>0</v>
      </c>
      <c r="E308" s="31">
        <f>nr_co!H308</f>
        <v>0</v>
      </c>
      <c r="F308" s="31">
        <f>nr_co!I308</f>
        <v>0</v>
      </c>
      <c r="G308" s="31">
        <f>nr_co!J308</f>
        <v>0</v>
      </c>
      <c r="H308" s="31">
        <f>nr_co!K308</f>
        <v>0</v>
      </c>
      <c r="I308" s="31">
        <f>nr_co!L308</f>
        <v>0</v>
      </c>
      <c r="J308" s="31">
        <f>nr_co!M308</f>
        <v>0</v>
      </c>
      <c r="K308" s="31">
        <f>nr_co!N308</f>
        <v>0</v>
      </c>
      <c r="L308" s="31">
        <f>nr_co!O308</f>
        <v>0</v>
      </c>
      <c r="M308" s="31">
        <f>nr_co!P308</f>
        <v>0</v>
      </c>
      <c r="N308" s="31">
        <f>nr_co!Q308</f>
        <v>0</v>
      </c>
      <c r="O308" s="31">
        <f>nr_co!R308</f>
        <v>0</v>
      </c>
      <c r="P308" s="31">
        <f>nr_co!S308</f>
        <v>0</v>
      </c>
      <c r="Q308" s="31">
        <f>nr_co!T308</f>
        <v>0</v>
      </c>
    </row>
    <row r="309" spans="1:17" ht="15">
      <c r="A309" s="14" t="str">
        <f>nr_co!D309</f>
        <v>Hunterdon</v>
      </c>
      <c r="B309" s="14" t="str">
        <f>nr_co!E309</f>
        <v>Raritan Township</v>
      </c>
      <c r="C309" s="31">
        <f>nr_co!F309</f>
        <v>2790</v>
      </c>
      <c r="D309" s="31">
        <f>nr_co!G309</f>
        <v>0</v>
      </c>
      <c r="E309" s="31">
        <f>nr_co!H309</f>
        <v>0</v>
      </c>
      <c r="F309" s="31">
        <f>nr_co!I309</f>
        <v>17760</v>
      </c>
      <c r="G309" s="31">
        <f>nr_co!J309</f>
        <v>7884</v>
      </c>
      <c r="H309" s="31">
        <f>nr_co!K309</f>
        <v>0</v>
      </c>
      <c r="I309" s="31">
        <f>nr_co!L309</f>
        <v>0</v>
      </c>
      <c r="J309" s="31">
        <f>nr_co!M309</f>
        <v>20607</v>
      </c>
      <c r="K309" s="31">
        <f>nr_co!N309</f>
        <v>0</v>
      </c>
      <c r="L309" s="31">
        <f>nr_co!O309</f>
        <v>0</v>
      </c>
      <c r="M309" s="31">
        <f>nr_co!P309</f>
        <v>0</v>
      </c>
      <c r="N309" s="31">
        <f>nr_co!Q309</f>
        <v>0</v>
      </c>
      <c r="O309" s="31">
        <f>nr_co!R309</f>
        <v>0</v>
      </c>
      <c r="P309" s="31">
        <f>nr_co!S309</f>
        <v>2509</v>
      </c>
      <c r="Q309" s="31">
        <f>nr_co!T309</f>
        <v>8705</v>
      </c>
    </row>
    <row r="310" spans="1:17" ht="15">
      <c r="A310" s="14" t="str">
        <f>nr_co!D310</f>
        <v>Hunterdon</v>
      </c>
      <c r="B310" s="14" t="str">
        <f>nr_co!E310</f>
        <v>Readington Township</v>
      </c>
      <c r="C310" s="31">
        <f>nr_co!F310</f>
        <v>0</v>
      </c>
      <c r="D310" s="31">
        <f>nr_co!G310</f>
        <v>0</v>
      </c>
      <c r="E310" s="31">
        <f>nr_co!H310</f>
        <v>0</v>
      </c>
      <c r="F310" s="31">
        <f>nr_co!I310</f>
        <v>3477</v>
      </c>
      <c r="G310" s="31">
        <f>nr_co!J310</f>
        <v>0</v>
      </c>
      <c r="H310" s="31">
        <f>nr_co!K310</f>
        <v>0</v>
      </c>
      <c r="I310" s="31">
        <f>nr_co!L310</f>
        <v>0</v>
      </c>
      <c r="J310" s="31">
        <f>nr_co!M310</f>
        <v>1</v>
      </c>
      <c r="K310" s="31">
        <f>nr_co!N310</f>
        <v>0</v>
      </c>
      <c r="L310" s="31">
        <f>nr_co!O310</f>
        <v>0</v>
      </c>
      <c r="M310" s="31">
        <f>nr_co!P310</f>
        <v>0</v>
      </c>
      <c r="N310" s="31">
        <f>nr_co!Q310</f>
        <v>0</v>
      </c>
      <c r="O310" s="31">
        <f>nr_co!R310</f>
        <v>0</v>
      </c>
      <c r="P310" s="31">
        <f>nr_co!S310</f>
        <v>0</v>
      </c>
      <c r="Q310" s="31">
        <f>nr_co!T310</f>
        <v>2060</v>
      </c>
    </row>
    <row r="311" spans="1:17" ht="15">
      <c r="A311" s="14" t="str">
        <f>nr_co!D311</f>
        <v>Hunterdon</v>
      </c>
      <c r="B311" s="14" t="str">
        <f>nr_co!E311</f>
        <v>Stockton Borough</v>
      </c>
      <c r="C311" s="31">
        <f>nr_co!F311</f>
        <v>0</v>
      </c>
      <c r="D311" s="31">
        <f>nr_co!G311</f>
        <v>0</v>
      </c>
      <c r="E311" s="31">
        <f>nr_co!H311</f>
        <v>0</v>
      </c>
      <c r="F311" s="31">
        <f>nr_co!I311</f>
        <v>0</v>
      </c>
      <c r="G311" s="31">
        <f>nr_co!J311</f>
        <v>0</v>
      </c>
      <c r="H311" s="31">
        <f>nr_co!K311</f>
        <v>0</v>
      </c>
      <c r="I311" s="31">
        <f>nr_co!L311</f>
        <v>0</v>
      </c>
      <c r="J311" s="31">
        <f>nr_co!M311</f>
        <v>0</v>
      </c>
      <c r="K311" s="31">
        <f>nr_co!N311</f>
        <v>0</v>
      </c>
      <c r="L311" s="31">
        <f>nr_co!O311</f>
        <v>0</v>
      </c>
      <c r="M311" s="31">
        <f>nr_co!P311</f>
        <v>0</v>
      </c>
      <c r="N311" s="31">
        <f>nr_co!Q311</f>
        <v>0</v>
      </c>
      <c r="O311" s="31">
        <f>nr_co!R311</f>
        <v>0</v>
      </c>
      <c r="P311" s="31">
        <f>nr_co!S311</f>
        <v>0</v>
      </c>
      <c r="Q311" s="31">
        <f>nr_co!T311</f>
        <v>0</v>
      </c>
    </row>
    <row r="312" spans="1:17" ht="15">
      <c r="A312" s="14" t="str">
        <f>nr_co!D312</f>
        <v>Hunterdon</v>
      </c>
      <c r="B312" s="14" t="str">
        <f>nr_co!E312</f>
        <v>Tewksbury Township</v>
      </c>
      <c r="C312" s="31">
        <f>nr_co!F312</f>
        <v>0</v>
      </c>
      <c r="D312" s="31">
        <f>nr_co!G312</f>
        <v>0</v>
      </c>
      <c r="E312" s="31">
        <f>nr_co!H312</f>
        <v>0</v>
      </c>
      <c r="F312" s="31">
        <f>nr_co!I312</f>
        <v>0</v>
      </c>
      <c r="G312" s="31">
        <f>nr_co!J312</f>
        <v>0</v>
      </c>
      <c r="H312" s="31">
        <f>nr_co!K312</f>
        <v>0</v>
      </c>
      <c r="I312" s="31">
        <f>nr_co!L312</f>
        <v>0</v>
      </c>
      <c r="J312" s="31">
        <f>nr_co!M312</f>
        <v>0</v>
      </c>
      <c r="K312" s="31">
        <f>nr_co!N312</f>
        <v>0</v>
      </c>
      <c r="L312" s="31">
        <f>nr_co!O312</f>
        <v>0</v>
      </c>
      <c r="M312" s="31">
        <f>nr_co!P312</f>
        <v>0</v>
      </c>
      <c r="N312" s="31">
        <f>nr_co!Q312</f>
        <v>0</v>
      </c>
      <c r="O312" s="31">
        <f>nr_co!R312</f>
        <v>0</v>
      </c>
      <c r="P312" s="31">
        <f>nr_co!S312</f>
        <v>2496</v>
      </c>
      <c r="Q312" s="31">
        <f>nr_co!T312</f>
        <v>2216</v>
      </c>
    </row>
    <row r="313" spans="1:17" ht="15">
      <c r="A313" s="14" t="str">
        <f>nr_co!D313</f>
        <v>Hunterdon</v>
      </c>
      <c r="B313" s="14" t="str">
        <f>nr_co!E313</f>
        <v>Union Township</v>
      </c>
      <c r="C313" s="31">
        <f>nr_co!F313</f>
        <v>18470</v>
      </c>
      <c r="D313" s="31">
        <f>nr_co!G313</f>
        <v>0</v>
      </c>
      <c r="E313" s="31">
        <f>nr_co!H313</f>
        <v>0</v>
      </c>
      <c r="F313" s="31">
        <f>nr_co!I313</f>
        <v>0</v>
      </c>
      <c r="G313" s="31">
        <f>nr_co!J313</f>
        <v>0</v>
      </c>
      <c r="H313" s="31">
        <f>nr_co!K313</f>
        <v>0</v>
      </c>
      <c r="I313" s="31">
        <f>nr_co!L313</f>
        <v>0</v>
      </c>
      <c r="J313" s="31">
        <f>nr_co!M313</f>
        <v>0</v>
      </c>
      <c r="K313" s="31">
        <f>nr_co!N313</f>
        <v>0</v>
      </c>
      <c r="L313" s="31">
        <f>nr_co!O313</f>
        <v>0</v>
      </c>
      <c r="M313" s="31">
        <f>nr_co!P313</f>
        <v>0</v>
      </c>
      <c r="N313" s="31">
        <f>nr_co!Q313</f>
        <v>0</v>
      </c>
      <c r="O313" s="31">
        <f>nr_co!R313</f>
        <v>0</v>
      </c>
      <c r="P313" s="31">
        <f>nr_co!S313</f>
        <v>0</v>
      </c>
      <c r="Q313" s="31">
        <f>nr_co!T313</f>
        <v>0</v>
      </c>
    </row>
    <row r="314" spans="1:17" ht="15">
      <c r="A314" s="14" t="str">
        <f>nr_co!D314</f>
        <v>Hunterdon</v>
      </c>
      <c r="B314" s="14" t="str">
        <f>nr_co!E314</f>
        <v>West Amwell Township</v>
      </c>
      <c r="C314" s="31">
        <f>nr_co!F314</f>
        <v>0</v>
      </c>
      <c r="D314" s="31">
        <f>nr_co!G314</f>
        <v>0</v>
      </c>
      <c r="E314" s="31">
        <f>nr_co!H314</f>
        <v>0</v>
      </c>
      <c r="F314" s="31">
        <f>nr_co!I314</f>
        <v>0</v>
      </c>
      <c r="G314" s="31">
        <f>nr_co!J314</f>
        <v>0</v>
      </c>
      <c r="H314" s="31">
        <f>nr_co!K314</f>
        <v>0</v>
      </c>
      <c r="I314" s="31">
        <f>nr_co!L314</f>
        <v>0</v>
      </c>
      <c r="J314" s="31">
        <f>nr_co!M314</f>
        <v>0</v>
      </c>
      <c r="K314" s="31">
        <f>nr_co!N314</f>
        <v>0</v>
      </c>
      <c r="L314" s="31">
        <f>nr_co!O314</f>
        <v>96</v>
      </c>
      <c r="M314" s="31">
        <f>nr_co!P314</f>
        <v>0</v>
      </c>
      <c r="N314" s="31">
        <f>nr_co!Q314</f>
        <v>0</v>
      </c>
      <c r="O314" s="31">
        <f>nr_co!R314</f>
        <v>0</v>
      </c>
      <c r="P314" s="31">
        <f>nr_co!S314</f>
        <v>19430</v>
      </c>
      <c r="Q314" s="31">
        <f>nr_co!T314</f>
        <v>15110</v>
      </c>
    </row>
    <row r="315" spans="1:17" ht="15">
      <c r="A315" s="14" t="str">
        <f>nr_co!D315</f>
        <v>Mercer</v>
      </c>
      <c r="B315" s="14" t="str">
        <f>nr_co!E315</f>
        <v>East Windsor Township</v>
      </c>
      <c r="C315" s="31">
        <f>nr_co!F315</f>
        <v>0</v>
      </c>
      <c r="D315" s="31">
        <f>nr_co!G315</f>
        <v>2879</v>
      </c>
      <c r="E315" s="31">
        <f>nr_co!H315</f>
        <v>0</v>
      </c>
      <c r="F315" s="31">
        <f>nr_co!I315</f>
        <v>0</v>
      </c>
      <c r="G315" s="31">
        <f>nr_co!J315</f>
        <v>0</v>
      </c>
      <c r="H315" s="31">
        <f>nr_co!K315</f>
        <v>0</v>
      </c>
      <c r="I315" s="31">
        <f>nr_co!L315</f>
        <v>0</v>
      </c>
      <c r="J315" s="31">
        <f>nr_co!M315</f>
        <v>0</v>
      </c>
      <c r="K315" s="31">
        <f>nr_co!N315</f>
        <v>0</v>
      </c>
      <c r="L315" s="31">
        <f>nr_co!O315</f>
        <v>0</v>
      </c>
      <c r="M315" s="31">
        <f>nr_co!P315</f>
        <v>0</v>
      </c>
      <c r="N315" s="31">
        <f>nr_co!Q315</f>
        <v>0</v>
      </c>
      <c r="O315" s="31">
        <f>nr_co!R315</f>
        <v>0</v>
      </c>
      <c r="P315" s="31">
        <f>nr_co!S315</f>
        <v>0</v>
      </c>
      <c r="Q315" s="31">
        <f>nr_co!T315</f>
        <v>0</v>
      </c>
    </row>
    <row r="316" spans="1:17" ht="15">
      <c r="A316" s="14" t="str">
        <f>nr_co!D316</f>
        <v>Mercer</v>
      </c>
      <c r="B316" s="14" t="str">
        <f>nr_co!E316</f>
        <v>Ewing Township</v>
      </c>
      <c r="C316" s="31">
        <f>nr_co!F316</f>
        <v>3022</v>
      </c>
      <c r="D316" s="31">
        <f>nr_co!G316</f>
        <v>0</v>
      </c>
      <c r="E316" s="31">
        <f>nr_co!H316</f>
        <v>0</v>
      </c>
      <c r="F316" s="31">
        <f>nr_co!I316</f>
        <v>0</v>
      </c>
      <c r="G316" s="31">
        <f>nr_co!J316</f>
        <v>0</v>
      </c>
      <c r="H316" s="31">
        <f>nr_co!K316</f>
        <v>0</v>
      </c>
      <c r="I316" s="31">
        <f>nr_co!L316</f>
        <v>0</v>
      </c>
      <c r="J316" s="31">
        <f>nr_co!M316</f>
        <v>188999</v>
      </c>
      <c r="K316" s="31">
        <f>nr_co!N316</f>
        <v>0</v>
      </c>
      <c r="L316" s="31">
        <f>nr_co!O316</f>
        <v>0</v>
      </c>
      <c r="M316" s="31">
        <f>nr_co!P316</f>
        <v>2624</v>
      </c>
      <c r="N316" s="31">
        <f>nr_co!Q316</f>
        <v>0</v>
      </c>
      <c r="O316" s="31">
        <f>nr_co!R316</f>
        <v>0</v>
      </c>
      <c r="P316" s="31">
        <f>nr_co!S316</f>
        <v>37549</v>
      </c>
      <c r="Q316" s="31">
        <f>nr_co!T316</f>
        <v>0</v>
      </c>
    </row>
    <row r="317" spans="1:17" ht="15">
      <c r="A317" s="14" t="str">
        <f>nr_co!D317</f>
        <v>Mercer</v>
      </c>
      <c r="B317" s="14" t="str">
        <f>nr_co!E317</f>
        <v>Hamilton Township</v>
      </c>
      <c r="C317" s="31">
        <f>nr_co!F317</f>
        <v>84435</v>
      </c>
      <c r="D317" s="31">
        <f>nr_co!G317</f>
        <v>5856</v>
      </c>
      <c r="E317" s="31">
        <f>nr_co!H317</f>
        <v>0</v>
      </c>
      <c r="F317" s="31">
        <f>nr_co!I317</f>
        <v>0</v>
      </c>
      <c r="G317" s="31">
        <f>nr_co!J317</f>
        <v>0</v>
      </c>
      <c r="H317" s="31">
        <f>nr_co!K317</f>
        <v>0</v>
      </c>
      <c r="I317" s="31">
        <f>nr_co!L317</f>
        <v>0</v>
      </c>
      <c r="J317" s="31">
        <f>nr_co!M317</f>
        <v>11950</v>
      </c>
      <c r="K317" s="31">
        <f>nr_co!N317</f>
        <v>142048</v>
      </c>
      <c r="L317" s="31">
        <f>nr_co!O317</f>
        <v>0</v>
      </c>
      <c r="M317" s="31">
        <f>nr_co!P317</f>
        <v>0</v>
      </c>
      <c r="N317" s="31">
        <f>nr_co!Q317</f>
        <v>0</v>
      </c>
      <c r="O317" s="31">
        <f>nr_co!R317</f>
        <v>0</v>
      </c>
      <c r="P317" s="31">
        <f>nr_co!S317</f>
        <v>177569</v>
      </c>
      <c r="Q317" s="31">
        <f>nr_co!T317</f>
        <v>207</v>
      </c>
    </row>
    <row r="318" spans="1:17" ht="15">
      <c r="A318" s="14" t="str">
        <f>nr_co!D318</f>
        <v>Mercer</v>
      </c>
      <c r="B318" s="14" t="str">
        <f>nr_co!E318</f>
        <v>Hightstown Borough</v>
      </c>
      <c r="C318" s="31">
        <f>nr_co!F318</f>
        <v>0</v>
      </c>
      <c r="D318" s="31">
        <f>nr_co!G318</f>
        <v>0</v>
      </c>
      <c r="E318" s="31">
        <f>nr_co!H318</f>
        <v>0</v>
      </c>
      <c r="F318" s="31">
        <f>nr_co!I318</f>
        <v>0</v>
      </c>
      <c r="G318" s="31">
        <f>nr_co!J318</f>
        <v>0</v>
      </c>
      <c r="H318" s="31">
        <f>nr_co!K318</f>
        <v>0</v>
      </c>
      <c r="I318" s="31">
        <f>nr_co!L318</f>
        <v>0</v>
      </c>
      <c r="J318" s="31">
        <f>nr_co!M318</f>
        <v>0</v>
      </c>
      <c r="K318" s="31">
        <f>nr_co!N318</f>
        <v>0</v>
      </c>
      <c r="L318" s="31">
        <f>nr_co!O318</f>
        <v>0</v>
      </c>
      <c r="M318" s="31">
        <f>nr_co!P318</f>
        <v>0</v>
      </c>
      <c r="N318" s="31">
        <f>nr_co!Q318</f>
        <v>0</v>
      </c>
      <c r="O318" s="31">
        <f>nr_co!R318</f>
        <v>0</v>
      </c>
      <c r="P318" s="31">
        <f>nr_co!S318</f>
        <v>0</v>
      </c>
      <c r="Q318" s="31">
        <f>nr_co!T318</f>
        <v>0</v>
      </c>
    </row>
    <row r="319" spans="1:17" ht="15">
      <c r="A319" s="14" t="str">
        <f>nr_co!D319</f>
        <v>Mercer</v>
      </c>
      <c r="B319" s="14" t="str">
        <f>nr_co!E319</f>
        <v>Hopewell Borough</v>
      </c>
      <c r="C319" s="31">
        <f>nr_co!F319</f>
        <v>0</v>
      </c>
      <c r="D319" s="31">
        <f>nr_co!G319</f>
        <v>0</v>
      </c>
      <c r="E319" s="31">
        <f>nr_co!H319</f>
        <v>0</v>
      </c>
      <c r="F319" s="31">
        <f>nr_co!I319</f>
        <v>0</v>
      </c>
      <c r="G319" s="31">
        <f>nr_co!J319</f>
        <v>0</v>
      </c>
      <c r="H319" s="31">
        <f>nr_co!K319</f>
        <v>0</v>
      </c>
      <c r="I319" s="31">
        <f>nr_co!L319</f>
        <v>0</v>
      </c>
      <c r="J319" s="31">
        <f>nr_co!M319</f>
        <v>0</v>
      </c>
      <c r="K319" s="31">
        <f>nr_co!N319</f>
        <v>0</v>
      </c>
      <c r="L319" s="31">
        <f>nr_co!O319</f>
        <v>0</v>
      </c>
      <c r="M319" s="31">
        <f>nr_co!P319</f>
        <v>0</v>
      </c>
      <c r="N319" s="31">
        <f>nr_co!Q319</f>
        <v>0</v>
      </c>
      <c r="O319" s="31">
        <f>nr_co!R319</f>
        <v>0</v>
      </c>
      <c r="P319" s="31">
        <f>nr_co!S319</f>
        <v>4000</v>
      </c>
      <c r="Q319" s="31">
        <f>nr_co!T319</f>
        <v>414</v>
      </c>
    </row>
    <row r="320" spans="1:17" ht="15">
      <c r="A320" s="14" t="str">
        <f>nr_co!D320</f>
        <v>Mercer</v>
      </c>
      <c r="B320" s="14" t="str">
        <f>nr_co!E320</f>
        <v>Hopewell Township</v>
      </c>
      <c r="C320" s="31">
        <f>nr_co!F320</f>
        <v>0</v>
      </c>
      <c r="D320" s="31">
        <f>nr_co!G320</f>
        <v>0</v>
      </c>
      <c r="E320" s="31">
        <f>nr_co!H320</f>
        <v>0</v>
      </c>
      <c r="F320" s="31">
        <f>nr_co!I320</f>
        <v>0</v>
      </c>
      <c r="G320" s="31">
        <f>nr_co!J320</f>
        <v>0</v>
      </c>
      <c r="H320" s="31">
        <f>nr_co!K320</f>
        <v>0</v>
      </c>
      <c r="I320" s="31">
        <f>nr_co!L320</f>
        <v>0</v>
      </c>
      <c r="J320" s="31">
        <f>nr_co!M320</f>
        <v>0</v>
      </c>
      <c r="K320" s="31">
        <f>nr_co!N320</f>
        <v>0</v>
      </c>
      <c r="L320" s="31">
        <f>nr_co!O320</f>
        <v>0</v>
      </c>
      <c r="M320" s="31">
        <f>nr_co!P320</f>
        <v>0</v>
      </c>
      <c r="N320" s="31">
        <f>nr_co!Q320</f>
        <v>0</v>
      </c>
      <c r="O320" s="31">
        <f>nr_co!R320</f>
        <v>192</v>
      </c>
      <c r="P320" s="31">
        <f>nr_co!S320</f>
        <v>0</v>
      </c>
      <c r="Q320" s="31">
        <f>nr_co!T320</f>
        <v>5545</v>
      </c>
    </row>
    <row r="321" spans="1:17" ht="15">
      <c r="A321" s="14" t="str">
        <f>nr_co!D321</f>
        <v>Mercer</v>
      </c>
      <c r="B321" s="14" t="str">
        <f>nr_co!E321</f>
        <v>Lawrence Township</v>
      </c>
      <c r="C321" s="31">
        <f>nr_co!F321</f>
        <v>1</v>
      </c>
      <c r="D321" s="31">
        <f>nr_co!G321</f>
        <v>0</v>
      </c>
      <c r="E321" s="31">
        <f>nr_co!H321</f>
        <v>0</v>
      </c>
      <c r="F321" s="31">
        <f>nr_co!I321</f>
        <v>3500</v>
      </c>
      <c r="G321" s="31">
        <f>nr_co!J321</f>
        <v>0</v>
      </c>
      <c r="H321" s="31">
        <f>nr_co!K321</f>
        <v>0</v>
      </c>
      <c r="I321" s="31">
        <f>nr_co!L321</f>
        <v>0</v>
      </c>
      <c r="J321" s="31">
        <f>nr_co!M321</f>
        <v>0</v>
      </c>
      <c r="K321" s="31">
        <f>nr_co!N321</f>
        <v>0</v>
      </c>
      <c r="L321" s="31">
        <f>nr_co!O321</f>
        <v>0</v>
      </c>
      <c r="M321" s="31">
        <f>nr_co!P321</f>
        <v>0</v>
      </c>
      <c r="N321" s="31">
        <f>nr_co!Q321</f>
        <v>0</v>
      </c>
      <c r="O321" s="31">
        <f>nr_co!R321</f>
        <v>0</v>
      </c>
      <c r="P321" s="31">
        <f>nr_co!S321</f>
        <v>0</v>
      </c>
      <c r="Q321" s="31">
        <f>nr_co!T321</f>
        <v>1320</v>
      </c>
    </row>
    <row r="322" spans="1:17" ht="15">
      <c r="A322" s="14" t="str">
        <f>nr_co!D322</f>
        <v>Mercer</v>
      </c>
      <c r="B322" s="14" t="str">
        <f>nr_co!E322</f>
        <v>Pennington Borough</v>
      </c>
      <c r="C322" s="31">
        <f>nr_co!F322</f>
        <v>0</v>
      </c>
      <c r="D322" s="31">
        <f>nr_co!G322</f>
        <v>0</v>
      </c>
      <c r="E322" s="31">
        <f>nr_co!H322</f>
        <v>0</v>
      </c>
      <c r="F322" s="31">
        <f>nr_co!I322</f>
        <v>1518</v>
      </c>
      <c r="G322" s="31">
        <f>nr_co!J322</f>
        <v>0</v>
      </c>
      <c r="H322" s="31">
        <f>nr_co!K322</f>
        <v>0</v>
      </c>
      <c r="I322" s="31">
        <f>nr_co!L322</f>
        <v>0</v>
      </c>
      <c r="J322" s="31">
        <f>nr_co!M322</f>
        <v>0</v>
      </c>
      <c r="K322" s="31">
        <f>nr_co!N322</f>
        <v>0</v>
      </c>
      <c r="L322" s="31">
        <f>nr_co!O322</f>
        <v>0</v>
      </c>
      <c r="M322" s="31">
        <f>nr_co!P322</f>
        <v>0</v>
      </c>
      <c r="N322" s="31">
        <f>nr_co!Q322</f>
        <v>0</v>
      </c>
      <c r="O322" s="31">
        <f>nr_co!R322</f>
        <v>0</v>
      </c>
      <c r="P322" s="31">
        <f>nr_co!S322</f>
        <v>0</v>
      </c>
      <c r="Q322" s="31">
        <f>nr_co!T322</f>
        <v>200</v>
      </c>
    </row>
    <row r="323" spans="1:17" ht="15">
      <c r="A323" s="14" t="str">
        <f>nr_co!D323</f>
        <v>Mercer</v>
      </c>
      <c r="B323" s="14" t="str">
        <f>nr_co!E323</f>
        <v>Princeton Borough</v>
      </c>
      <c r="C323" s="31">
        <f>nr_co!F323</f>
        <v>0</v>
      </c>
      <c r="D323" s="31">
        <f>nr_co!G323</f>
        <v>0</v>
      </c>
      <c r="E323" s="31">
        <f>nr_co!H323</f>
        <v>0</v>
      </c>
      <c r="F323" s="31">
        <f>nr_co!I323</f>
        <v>0</v>
      </c>
      <c r="G323" s="31">
        <f>nr_co!J323</f>
        <v>0</v>
      </c>
      <c r="H323" s="31">
        <f>nr_co!K323</f>
        <v>0</v>
      </c>
      <c r="I323" s="31">
        <f>nr_co!L323</f>
        <v>0</v>
      </c>
      <c r="J323" s="31">
        <f>nr_co!M323</f>
        <v>0</v>
      </c>
      <c r="K323" s="31">
        <f>nr_co!N323</f>
        <v>0</v>
      </c>
      <c r="L323" s="31">
        <f>nr_co!O323</f>
        <v>0</v>
      </c>
      <c r="M323" s="31">
        <f>nr_co!P323</f>
        <v>0</v>
      </c>
      <c r="N323" s="31">
        <f>nr_co!Q323</f>
        <v>0</v>
      </c>
      <c r="O323" s="31">
        <f>nr_co!R323</f>
        <v>0</v>
      </c>
      <c r="P323" s="31">
        <f>nr_co!S323</f>
        <v>0</v>
      </c>
      <c r="Q323" s="31">
        <f>nr_co!T323</f>
        <v>0</v>
      </c>
    </row>
    <row r="324" spans="1:17" ht="15">
      <c r="A324" s="14" t="str">
        <f>nr_co!D324</f>
        <v>Mercer</v>
      </c>
      <c r="B324" s="14" t="str">
        <f>nr_co!E324</f>
        <v>Princeton (1114)</v>
      </c>
      <c r="C324" s="31">
        <f>nr_co!F324</f>
        <v>0</v>
      </c>
      <c r="D324" s="31">
        <f>nr_co!G324</f>
        <v>0</v>
      </c>
      <c r="E324" s="31">
        <f>nr_co!H324</f>
        <v>0</v>
      </c>
      <c r="F324" s="31">
        <f>nr_co!I324</f>
        <v>0</v>
      </c>
      <c r="G324" s="31">
        <f>nr_co!J324</f>
        <v>1</v>
      </c>
      <c r="H324" s="31">
        <f>nr_co!K324</f>
        <v>0</v>
      </c>
      <c r="I324" s="31">
        <f>nr_co!L324</f>
        <v>0</v>
      </c>
      <c r="J324" s="31">
        <f>nr_co!M324</f>
        <v>0</v>
      </c>
      <c r="K324" s="31">
        <f>nr_co!N324</f>
        <v>0</v>
      </c>
      <c r="L324" s="31">
        <f>nr_co!O324</f>
        <v>0</v>
      </c>
      <c r="M324" s="31">
        <f>nr_co!P324</f>
        <v>0</v>
      </c>
      <c r="N324" s="31">
        <f>nr_co!Q324</f>
        <v>0</v>
      </c>
      <c r="O324" s="31">
        <f>nr_co!R324</f>
        <v>0</v>
      </c>
      <c r="P324" s="31">
        <f>nr_co!S324</f>
        <v>0</v>
      </c>
      <c r="Q324" s="31">
        <f>nr_co!T324</f>
        <v>0</v>
      </c>
    </row>
    <row r="325" spans="1:17" ht="15">
      <c r="A325" s="14" t="str">
        <f>nr_co!D325</f>
        <v>Mercer</v>
      </c>
      <c r="B325" s="14" t="str">
        <f>nr_co!E325</f>
        <v>Trenton City</v>
      </c>
      <c r="C325" s="31">
        <f>nr_co!F325</f>
        <v>209203</v>
      </c>
      <c r="D325" s="31">
        <f>nr_co!G325</f>
        <v>0</v>
      </c>
      <c r="E325" s="31">
        <f>nr_co!H325</f>
        <v>0</v>
      </c>
      <c r="F325" s="31">
        <f>nr_co!I325</f>
        <v>0</v>
      </c>
      <c r="G325" s="31">
        <f>nr_co!J325</f>
        <v>0</v>
      </c>
      <c r="H325" s="31">
        <f>nr_co!K325</f>
        <v>0</v>
      </c>
      <c r="I325" s="31">
        <f>nr_co!L325</f>
        <v>0</v>
      </c>
      <c r="J325" s="31">
        <f>nr_co!M325</f>
        <v>23180</v>
      </c>
      <c r="K325" s="31">
        <f>nr_co!N325</f>
        <v>0</v>
      </c>
      <c r="L325" s="31">
        <f>nr_co!O325</f>
        <v>0</v>
      </c>
      <c r="M325" s="31">
        <f>nr_co!P325</f>
        <v>0</v>
      </c>
      <c r="N325" s="31">
        <f>nr_co!Q325</f>
        <v>0</v>
      </c>
      <c r="O325" s="31">
        <f>nr_co!R325</f>
        <v>0</v>
      </c>
      <c r="P325" s="31">
        <f>nr_co!S325</f>
        <v>0</v>
      </c>
      <c r="Q325" s="31">
        <f>nr_co!T325</f>
        <v>0</v>
      </c>
    </row>
    <row r="326" spans="1:17" ht="15">
      <c r="A326" s="14" t="str">
        <f>nr_co!D326</f>
        <v>Mercer</v>
      </c>
      <c r="B326" s="14" t="str">
        <f>nr_co!E326</f>
        <v>Robbinsville Township</v>
      </c>
      <c r="C326" s="31">
        <f>nr_co!F326</f>
        <v>0</v>
      </c>
      <c r="D326" s="31">
        <f>nr_co!G326</f>
        <v>0</v>
      </c>
      <c r="E326" s="31">
        <f>nr_co!H326</f>
        <v>0</v>
      </c>
      <c r="F326" s="31">
        <f>nr_co!I326</f>
        <v>0</v>
      </c>
      <c r="G326" s="31">
        <f>nr_co!J326</f>
        <v>0</v>
      </c>
      <c r="H326" s="31">
        <f>nr_co!K326</f>
        <v>0</v>
      </c>
      <c r="I326" s="31">
        <f>nr_co!L326</f>
        <v>0</v>
      </c>
      <c r="J326" s="31">
        <f>nr_co!M326</f>
        <v>0</v>
      </c>
      <c r="K326" s="31">
        <f>nr_co!N326</f>
        <v>0</v>
      </c>
      <c r="L326" s="31">
        <f>nr_co!O326</f>
        <v>0</v>
      </c>
      <c r="M326" s="31">
        <f>nr_co!P326</f>
        <v>0</v>
      </c>
      <c r="N326" s="31">
        <f>nr_co!Q326</f>
        <v>0</v>
      </c>
      <c r="O326" s="31">
        <f>nr_co!R326</f>
        <v>0</v>
      </c>
      <c r="P326" s="31">
        <f>nr_co!S326</f>
        <v>0</v>
      </c>
      <c r="Q326" s="31">
        <f>nr_co!T326</f>
        <v>0</v>
      </c>
    </row>
    <row r="327" spans="1:17" ht="15">
      <c r="A327" s="14" t="str">
        <f>nr_co!D327</f>
        <v>Mercer</v>
      </c>
      <c r="B327" s="14" t="str">
        <f>nr_co!E327</f>
        <v>West Windsor Township</v>
      </c>
      <c r="C327" s="31">
        <f>nr_co!F327</f>
        <v>23132</v>
      </c>
      <c r="D327" s="31">
        <f>nr_co!G327</f>
        <v>0</v>
      </c>
      <c r="E327" s="31">
        <f>nr_co!H327</f>
        <v>0</v>
      </c>
      <c r="F327" s="31">
        <f>nr_co!I327</f>
        <v>0</v>
      </c>
      <c r="G327" s="31">
        <f>nr_co!J327</f>
        <v>10660</v>
      </c>
      <c r="H327" s="31">
        <f>nr_co!K327</f>
        <v>0</v>
      </c>
      <c r="I327" s="31">
        <f>nr_co!L327</f>
        <v>0</v>
      </c>
      <c r="J327" s="31">
        <f>nr_co!M327</f>
        <v>126591</v>
      </c>
      <c r="K327" s="31">
        <f>nr_co!N327</f>
        <v>0</v>
      </c>
      <c r="L327" s="31">
        <f>nr_co!O327</f>
        <v>40251</v>
      </c>
      <c r="M327" s="31">
        <f>nr_co!P327</f>
        <v>0</v>
      </c>
      <c r="N327" s="31">
        <f>nr_co!Q327</f>
        <v>0</v>
      </c>
      <c r="O327" s="31">
        <f>nr_co!R327</f>
        <v>0</v>
      </c>
      <c r="P327" s="31">
        <f>nr_co!S327</f>
        <v>2120</v>
      </c>
      <c r="Q327" s="31">
        <f>nr_co!T327</f>
        <v>4920</v>
      </c>
    </row>
    <row r="328" spans="1:17" ht="15">
      <c r="A328" s="14" t="str">
        <f>nr_co!D328</f>
        <v>Middlesex</v>
      </c>
      <c r="B328" s="14" t="str">
        <f>nr_co!E328</f>
        <v>Carteret Borough</v>
      </c>
      <c r="C328" s="31">
        <f>nr_co!F328</f>
        <v>0</v>
      </c>
      <c r="D328" s="31">
        <f>nr_co!G328</f>
        <v>0</v>
      </c>
      <c r="E328" s="31">
        <f>nr_co!H328</f>
        <v>59745</v>
      </c>
      <c r="F328" s="31">
        <f>nr_co!I328</f>
        <v>0</v>
      </c>
      <c r="G328" s="31">
        <f>nr_co!J328</f>
        <v>0</v>
      </c>
      <c r="H328" s="31">
        <f>nr_co!K328</f>
        <v>0</v>
      </c>
      <c r="I328" s="31">
        <f>nr_co!L328</f>
        <v>0</v>
      </c>
      <c r="J328" s="31">
        <f>nr_co!M328</f>
        <v>0</v>
      </c>
      <c r="K328" s="31">
        <f>nr_co!N328</f>
        <v>0</v>
      </c>
      <c r="L328" s="31">
        <f>nr_co!O328</f>
        <v>60861</v>
      </c>
      <c r="M328" s="31">
        <f>nr_co!P328</f>
        <v>0</v>
      </c>
      <c r="N328" s="31">
        <f>nr_co!Q328</f>
        <v>0</v>
      </c>
      <c r="O328" s="31">
        <f>nr_co!R328</f>
        <v>0</v>
      </c>
      <c r="P328" s="31">
        <f>nr_co!S328</f>
        <v>0</v>
      </c>
      <c r="Q328" s="31">
        <f>nr_co!T328</f>
        <v>0</v>
      </c>
    </row>
    <row r="329" spans="1:17" ht="15">
      <c r="A329" s="14" t="str">
        <f>nr_co!D329</f>
        <v>Middlesex</v>
      </c>
      <c r="B329" s="14" t="str">
        <f>nr_co!E329</f>
        <v>Cranbury Township</v>
      </c>
      <c r="C329" s="31">
        <f>nr_co!F329</f>
        <v>0</v>
      </c>
      <c r="D329" s="31">
        <f>nr_co!G329</f>
        <v>0</v>
      </c>
      <c r="E329" s="31">
        <f>nr_co!H329</f>
        <v>0</v>
      </c>
      <c r="F329" s="31">
        <f>nr_co!I329</f>
        <v>0</v>
      </c>
      <c r="G329" s="31">
        <f>nr_co!J329</f>
        <v>0</v>
      </c>
      <c r="H329" s="31">
        <f>nr_co!K329</f>
        <v>0</v>
      </c>
      <c r="I329" s="31">
        <f>nr_co!L329</f>
        <v>0</v>
      </c>
      <c r="J329" s="31">
        <f>nr_co!M329</f>
        <v>0</v>
      </c>
      <c r="K329" s="31">
        <f>nr_co!N329</f>
        <v>0</v>
      </c>
      <c r="L329" s="31">
        <f>nr_co!O329</f>
        <v>0</v>
      </c>
      <c r="M329" s="31">
        <f>nr_co!P329</f>
        <v>0</v>
      </c>
      <c r="N329" s="31">
        <f>nr_co!Q329</f>
        <v>0</v>
      </c>
      <c r="O329" s="31">
        <f>nr_co!R329</f>
        <v>0</v>
      </c>
      <c r="P329" s="31">
        <f>nr_co!S329</f>
        <v>0</v>
      </c>
      <c r="Q329" s="31">
        <f>nr_co!T329</f>
        <v>48</v>
      </c>
    </row>
    <row r="330" spans="1:17" ht="15">
      <c r="A330" s="14" t="str">
        <f>nr_co!D330</f>
        <v>Middlesex</v>
      </c>
      <c r="B330" s="14" t="str">
        <f>nr_co!E330</f>
        <v>Dunellen Borough</v>
      </c>
      <c r="C330" s="31">
        <f>nr_co!F330</f>
        <v>0</v>
      </c>
      <c r="D330" s="31">
        <f>nr_co!G330</f>
        <v>0</v>
      </c>
      <c r="E330" s="31">
        <f>nr_co!H330</f>
        <v>0</v>
      </c>
      <c r="F330" s="31">
        <f>nr_co!I330</f>
        <v>0</v>
      </c>
      <c r="G330" s="31">
        <f>nr_co!J330</f>
        <v>0</v>
      </c>
      <c r="H330" s="31">
        <f>nr_co!K330</f>
        <v>0</v>
      </c>
      <c r="I330" s="31">
        <f>nr_co!L330</f>
        <v>0</v>
      </c>
      <c r="J330" s="31">
        <f>nr_co!M330</f>
        <v>0</v>
      </c>
      <c r="K330" s="31">
        <f>nr_co!N330</f>
        <v>0</v>
      </c>
      <c r="L330" s="31">
        <f>nr_co!O330</f>
        <v>0</v>
      </c>
      <c r="M330" s="31">
        <f>nr_co!P330</f>
        <v>0</v>
      </c>
      <c r="N330" s="31">
        <f>nr_co!Q330</f>
        <v>0</v>
      </c>
      <c r="O330" s="31">
        <f>nr_co!R330</f>
        <v>0</v>
      </c>
      <c r="P330" s="31">
        <f>nr_co!S330</f>
        <v>0</v>
      </c>
      <c r="Q330" s="31">
        <f>nr_co!T330</f>
        <v>0</v>
      </c>
    </row>
    <row r="331" spans="1:17" ht="15">
      <c r="A331" s="14" t="str">
        <f>nr_co!D331</f>
        <v>Middlesex</v>
      </c>
      <c r="B331" s="14" t="str">
        <f>nr_co!E331</f>
        <v>East Brunswick Township</v>
      </c>
      <c r="C331" s="31">
        <f>nr_co!F331</f>
        <v>1</v>
      </c>
      <c r="D331" s="31">
        <f>nr_co!G331</f>
        <v>1</v>
      </c>
      <c r="E331" s="31">
        <f>nr_co!H331</f>
        <v>0</v>
      </c>
      <c r="F331" s="31">
        <f>nr_co!I331</f>
        <v>0</v>
      </c>
      <c r="G331" s="31">
        <f>nr_co!J331</f>
        <v>0</v>
      </c>
      <c r="H331" s="31">
        <f>nr_co!K331</f>
        <v>0</v>
      </c>
      <c r="I331" s="31">
        <f>nr_co!L331</f>
        <v>0</v>
      </c>
      <c r="J331" s="31">
        <f>nr_co!M331</f>
        <v>0</v>
      </c>
      <c r="K331" s="31">
        <f>nr_co!N331</f>
        <v>82125</v>
      </c>
      <c r="L331" s="31">
        <f>nr_co!O331</f>
        <v>0</v>
      </c>
      <c r="M331" s="31">
        <f>nr_co!P331</f>
        <v>0</v>
      </c>
      <c r="N331" s="31">
        <f>nr_co!Q331</f>
        <v>0</v>
      </c>
      <c r="O331" s="31">
        <f>nr_co!R331</f>
        <v>0</v>
      </c>
      <c r="P331" s="31">
        <f>nr_co!S331</f>
        <v>0</v>
      </c>
      <c r="Q331" s="31">
        <f>nr_co!T331</f>
        <v>3840</v>
      </c>
    </row>
    <row r="332" spans="1:17" ht="15">
      <c r="A332" s="14" t="str">
        <f>nr_co!D332</f>
        <v>Middlesex</v>
      </c>
      <c r="B332" s="14" t="str">
        <f>nr_co!E332</f>
        <v>Edison Township</v>
      </c>
      <c r="C332" s="31">
        <f>nr_co!F332</f>
        <v>13600</v>
      </c>
      <c r="D332" s="31">
        <f>nr_co!G332</f>
        <v>0</v>
      </c>
      <c r="E332" s="31">
        <f>nr_co!H332</f>
        <v>0</v>
      </c>
      <c r="F332" s="31">
        <f>nr_co!I332</f>
        <v>0</v>
      </c>
      <c r="G332" s="31">
        <f>nr_co!J332</f>
        <v>38000</v>
      </c>
      <c r="H332" s="31">
        <f>nr_co!K332</f>
        <v>0</v>
      </c>
      <c r="I332" s="31">
        <f>nr_co!L332</f>
        <v>0</v>
      </c>
      <c r="J332" s="31">
        <f>nr_co!M332</f>
        <v>0</v>
      </c>
      <c r="K332" s="31">
        <f>nr_co!N332</f>
        <v>99272</v>
      </c>
      <c r="L332" s="31">
        <f>nr_co!O332</f>
        <v>0</v>
      </c>
      <c r="M332" s="31">
        <f>nr_co!P332</f>
        <v>0</v>
      </c>
      <c r="N332" s="31">
        <f>nr_co!Q332</f>
        <v>0</v>
      </c>
      <c r="O332" s="31">
        <f>nr_co!R332</f>
        <v>115951</v>
      </c>
      <c r="P332" s="31">
        <f>nr_co!S332</f>
        <v>0</v>
      </c>
      <c r="Q332" s="31">
        <f>nr_co!T332</f>
        <v>896</v>
      </c>
    </row>
    <row r="333" spans="1:17" ht="15">
      <c r="A333" s="14" t="str">
        <f>nr_co!D333</f>
        <v>Middlesex</v>
      </c>
      <c r="B333" s="14" t="str">
        <f>nr_co!E333</f>
        <v>Helmetta Borough</v>
      </c>
      <c r="C333" s="31">
        <f>nr_co!F333</f>
        <v>0</v>
      </c>
      <c r="D333" s="31">
        <f>nr_co!G333</f>
        <v>0</v>
      </c>
      <c r="E333" s="31">
        <f>nr_co!H333</f>
        <v>0</v>
      </c>
      <c r="F333" s="31">
        <f>nr_co!I333</f>
        <v>0</v>
      </c>
      <c r="G333" s="31">
        <f>nr_co!J333</f>
        <v>0</v>
      </c>
      <c r="H333" s="31">
        <f>nr_co!K333</f>
        <v>0</v>
      </c>
      <c r="I333" s="31">
        <f>nr_co!L333</f>
        <v>0</v>
      </c>
      <c r="J333" s="31">
        <f>nr_co!M333</f>
        <v>0</v>
      </c>
      <c r="K333" s="31">
        <f>nr_co!N333</f>
        <v>0</v>
      </c>
      <c r="L333" s="31">
        <f>nr_co!O333</f>
        <v>0</v>
      </c>
      <c r="M333" s="31">
        <f>nr_co!P333</f>
        <v>0</v>
      </c>
      <c r="N333" s="31">
        <f>nr_co!Q333</f>
        <v>0</v>
      </c>
      <c r="O333" s="31">
        <f>nr_co!R333</f>
        <v>0</v>
      </c>
      <c r="P333" s="31">
        <f>nr_co!S333</f>
        <v>0</v>
      </c>
      <c r="Q333" s="31">
        <f>nr_co!T333</f>
        <v>0</v>
      </c>
    </row>
    <row r="334" spans="1:17" ht="15">
      <c r="A334" s="14" t="str">
        <f>nr_co!D334</f>
        <v>Middlesex</v>
      </c>
      <c r="B334" s="14" t="str">
        <f>nr_co!E334</f>
        <v>Highland Park Borough</v>
      </c>
      <c r="C334" s="31">
        <f>nr_co!F334</f>
        <v>8325</v>
      </c>
      <c r="D334" s="31">
        <f>nr_co!G334</f>
        <v>0</v>
      </c>
      <c r="E334" s="31">
        <f>nr_co!H334</f>
        <v>0</v>
      </c>
      <c r="F334" s="31">
        <f>nr_co!I334</f>
        <v>0</v>
      </c>
      <c r="G334" s="31">
        <f>nr_co!J334</f>
        <v>0</v>
      </c>
      <c r="H334" s="31">
        <f>nr_co!K334</f>
        <v>0</v>
      </c>
      <c r="I334" s="31">
        <f>nr_co!L334</f>
        <v>0</v>
      </c>
      <c r="J334" s="31">
        <f>nr_co!M334</f>
        <v>103301</v>
      </c>
      <c r="K334" s="31">
        <f>nr_co!N334</f>
        <v>0</v>
      </c>
      <c r="L334" s="31">
        <f>nr_co!O334</f>
        <v>0</v>
      </c>
      <c r="M334" s="31">
        <f>nr_co!P334</f>
        <v>0</v>
      </c>
      <c r="N334" s="31">
        <f>nr_co!Q334</f>
        <v>0</v>
      </c>
      <c r="O334" s="31">
        <f>nr_co!R334</f>
        <v>0</v>
      </c>
      <c r="P334" s="31">
        <f>nr_co!S334</f>
        <v>0</v>
      </c>
      <c r="Q334" s="31">
        <f>nr_co!T334</f>
        <v>0</v>
      </c>
    </row>
    <row r="335" spans="1:17" ht="15">
      <c r="A335" s="14" t="str">
        <f>nr_co!D335</f>
        <v>Middlesex</v>
      </c>
      <c r="B335" s="14" t="str">
        <f>nr_co!E335</f>
        <v>Jamesburg Borough</v>
      </c>
      <c r="C335" s="31">
        <f>nr_co!F335</f>
        <v>0</v>
      </c>
      <c r="D335" s="31">
        <f>nr_co!G335</f>
        <v>12</v>
      </c>
      <c r="E335" s="31">
        <f>nr_co!H335</f>
        <v>0</v>
      </c>
      <c r="F335" s="31">
        <f>nr_co!I335</f>
        <v>0</v>
      </c>
      <c r="G335" s="31">
        <f>nr_co!J335</f>
        <v>0</v>
      </c>
      <c r="H335" s="31">
        <f>nr_co!K335</f>
        <v>0</v>
      </c>
      <c r="I335" s="31">
        <f>nr_co!L335</f>
        <v>0</v>
      </c>
      <c r="J335" s="31">
        <f>nr_co!M335</f>
        <v>0</v>
      </c>
      <c r="K335" s="31">
        <f>nr_co!N335</f>
        <v>0</v>
      </c>
      <c r="L335" s="31">
        <f>nr_co!O335</f>
        <v>0</v>
      </c>
      <c r="M335" s="31">
        <f>nr_co!P335</f>
        <v>0</v>
      </c>
      <c r="N335" s="31">
        <f>nr_co!Q335</f>
        <v>0</v>
      </c>
      <c r="O335" s="31">
        <f>nr_co!R335</f>
        <v>0</v>
      </c>
      <c r="P335" s="31">
        <f>nr_co!S335</f>
        <v>0</v>
      </c>
      <c r="Q335" s="31">
        <f>nr_co!T335</f>
        <v>3</v>
      </c>
    </row>
    <row r="336" spans="1:17" ht="15">
      <c r="A336" s="14" t="str">
        <f>nr_co!D336</f>
        <v>Middlesex</v>
      </c>
      <c r="B336" s="14" t="str">
        <f>nr_co!E336</f>
        <v>Old Bridge Township</v>
      </c>
      <c r="C336" s="31">
        <f>nr_co!F336</f>
        <v>7174</v>
      </c>
      <c r="D336" s="31">
        <f>nr_co!G336</f>
        <v>357820</v>
      </c>
      <c r="E336" s="31">
        <f>nr_co!H336</f>
        <v>0</v>
      </c>
      <c r="F336" s="31">
        <f>nr_co!I336</f>
        <v>0</v>
      </c>
      <c r="G336" s="31">
        <f>nr_co!J336</f>
        <v>0</v>
      </c>
      <c r="H336" s="31">
        <f>nr_co!K336</f>
        <v>0</v>
      </c>
      <c r="I336" s="31">
        <f>nr_co!L336</f>
        <v>0</v>
      </c>
      <c r="J336" s="31">
        <f>nr_co!M336</f>
        <v>247924</v>
      </c>
      <c r="K336" s="31">
        <f>nr_co!N336</f>
        <v>0</v>
      </c>
      <c r="L336" s="31">
        <f>nr_co!O336</f>
        <v>0</v>
      </c>
      <c r="M336" s="31">
        <f>nr_co!P336</f>
        <v>10985</v>
      </c>
      <c r="N336" s="31">
        <f>nr_co!Q336</f>
        <v>0</v>
      </c>
      <c r="O336" s="31">
        <f>nr_co!R336</f>
        <v>1</v>
      </c>
      <c r="P336" s="31">
        <f>nr_co!S336</f>
        <v>1</v>
      </c>
      <c r="Q336" s="31">
        <f>nr_co!T336</f>
        <v>8930</v>
      </c>
    </row>
    <row r="337" spans="1:17" ht="15">
      <c r="A337" s="14" t="str">
        <f>nr_co!D337</f>
        <v>Middlesex</v>
      </c>
      <c r="B337" s="14" t="str">
        <f>nr_co!E337</f>
        <v>Metuchen Borough</v>
      </c>
      <c r="C337" s="31">
        <f>nr_co!F337</f>
        <v>0</v>
      </c>
      <c r="D337" s="31">
        <f>nr_co!G337</f>
        <v>0</v>
      </c>
      <c r="E337" s="31">
        <f>nr_co!H337</f>
        <v>0</v>
      </c>
      <c r="F337" s="31">
        <f>nr_co!I337</f>
        <v>0</v>
      </c>
      <c r="G337" s="31">
        <f>nr_co!J337</f>
        <v>0</v>
      </c>
      <c r="H337" s="31">
        <f>nr_co!K337</f>
        <v>0</v>
      </c>
      <c r="I337" s="31">
        <f>nr_co!L337</f>
        <v>0</v>
      </c>
      <c r="J337" s="31">
        <f>nr_co!M337</f>
        <v>0</v>
      </c>
      <c r="K337" s="31">
        <f>nr_co!N337</f>
        <v>0</v>
      </c>
      <c r="L337" s="31">
        <f>nr_co!O337</f>
        <v>0</v>
      </c>
      <c r="M337" s="31">
        <f>nr_co!P337</f>
        <v>0</v>
      </c>
      <c r="N337" s="31">
        <f>nr_co!Q337</f>
        <v>0</v>
      </c>
      <c r="O337" s="31">
        <f>nr_co!R337</f>
        <v>0</v>
      </c>
      <c r="P337" s="31">
        <f>nr_co!S337</f>
        <v>0</v>
      </c>
      <c r="Q337" s="31">
        <f>nr_co!T337</f>
        <v>0</v>
      </c>
    </row>
    <row r="338" spans="1:17" ht="15">
      <c r="A338" s="14" t="str">
        <f>nr_co!D338</f>
        <v>Middlesex</v>
      </c>
      <c r="B338" s="14" t="str">
        <f>nr_co!E338</f>
        <v>Middlesex Borough</v>
      </c>
      <c r="C338" s="31">
        <f>nr_co!F338</f>
        <v>0</v>
      </c>
      <c r="D338" s="31">
        <f>nr_co!G338</f>
        <v>0</v>
      </c>
      <c r="E338" s="31">
        <f>nr_co!H338</f>
        <v>0</v>
      </c>
      <c r="F338" s="31">
        <f>nr_co!I338</f>
        <v>0</v>
      </c>
      <c r="G338" s="31">
        <f>nr_co!J338</f>
        <v>0</v>
      </c>
      <c r="H338" s="31">
        <f>nr_co!K338</f>
        <v>0</v>
      </c>
      <c r="I338" s="31">
        <f>nr_co!L338</f>
        <v>0</v>
      </c>
      <c r="J338" s="31">
        <f>nr_co!M338</f>
        <v>0</v>
      </c>
      <c r="K338" s="31">
        <f>nr_co!N338</f>
        <v>0</v>
      </c>
      <c r="L338" s="31">
        <f>nr_co!O338</f>
        <v>0</v>
      </c>
      <c r="M338" s="31">
        <f>nr_co!P338</f>
        <v>0</v>
      </c>
      <c r="N338" s="31">
        <f>nr_co!Q338</f>
        <v>0</v>
      </c>
      <c r="O338" s="31">
        <f>nr_co!R338</f>
        <v>0</v>
      </c>
      <c r="P338" s="31">
        <f>nr_co!S338</f>
        <v>0</v>
      </c>
      <c r="Q338" s="31">
        <f>nr_co!T338</f>
        <v>0</v>
      </c>
    </row>
    <row r="339" spans="1:17" ht="15">
      <c r="A339" s="14" t="str">
        <f>nr_co!D339</f>
        <v>Middlesex</v>
      </c>
      <c r="B339" s="14" t="str">
        <f>nr_co!E339</f>
        <v>Milltown Borough</v>
      </c>
      <c r="C339" s="31">
        <f>nr_co!F339</f>
        <v>0</v>
      </c>
      <c r="D339" s="31">
        <f>nr_co!G339</f>
        <v>0</v>
      </c>
      <c r="E339" s="31">
        <f>nr_co!H339</f>
        <v>0</v>
      </c>
      <c r="F339" s="31">
        <f>nr_co!I339</f>
        <v>0</v>
      </c>
      <c r="G339" s="31">
        <f>nr_co!J339</f>
        <v>0</v>
      </c>
      <c r="H339" s="31">
        <f>nr_co!K339</f>
        <v>0</v>
      </c>
      <c r="I339" s="31">
        <f>nr_co!L339</f>
        <v>0</v>
      </c>
      <c r="J339" s="31">
        <f>nr_co!M339</f>
        <v>0</v>
      </c>
      <c r="K339" s="31">
        <f>nr_co!N339</f>
        <v>0</v>
      </c>
      <c r="L339" s="31">
        <f>nr_co!O339</f>
        <v>0</v>
      </c>
      <c r="M339" s="31">
        <f>nr_co!P339</f>
        <v>0</v>
      </c>
      <c r="N339" s="31">
        <f>nr_co!Q339</f>
        <v>0</v>
      </c>
      <c r="O339" s="31">
        <f>nr_co!R339</f>
        <v>0</v>
      </c>
      <c r="P339" s="31">
        <f>nr_co!S339</f>
        <v>0</v>
      </c>
      <c r="Q339" s="31">
        <f>nr_co!T339</f>
        <v>0</v>
      </c>
    </row>
    <row r="340" spans="1:17" ht="15">
      <c r="A340" s="14" t="str">
        <f>nr_co!D340</f>
        <v>Middlesex</v>
      </c>
      <c r="B340" s="14" t="str">
        <f>nr_co!E340</f>
        <v>Monroe Township</v>
      </c>
      <c r="C340" s="31">
        <f>nr_co!F340</f>
        <v>0</v>
      </c>
      <c r="D340" s="31">
        <f>nr_co!G340</f>
        <v>0</v>
      </c>
      <c r="E340" s="31">
        <f>nr_co!H340</f>
        <v>0</v>
      </c>
      <c r="F340" s="31">
        <f>nr_co!I340</f>
        <v>0</v>
      </c>
      <c r="G340" s="31">
        <f>nr_co!J340</f>
        <v>0</v>
      </c>
      <c r="H340" s="31">
        <f>nr_co!K340</f>
        <v>0</v>
      </c>
      <c r="I340" s="31">
        <f>nr_co!L340</f>
        <v>0</v>
      </c>
      <c r="J340" s="31">
        <f>nr_co!M340</f>
        <v>46247</v>
      </c>
      <c r="K340" s="31">
        <f>nr_co!N340</f>
        <v>0</v>
      </c>
      <c r="L340" s="31">
        <f>nr_co!O340</f>
        <v>0</v>
      </c>
      <c r="M340" s="31">
        <f>nr_co!P340</f>
        <v>0</v>
      </c>
      <c r="N340" s="31">
        <f>nr_co!Q340</f>
        <v>0</v>
      </c>
      <c r="O340" s="31">
        <f>nr_co!R340</f>
        <v>0</v>
      </c>
      <c r="P340" s="31">
        <f>nr_co!S340</f>
        <v>0</v>
      </c>
      <c r="Q340" s="31">
        <f>nr_co!T340</f>
        <v>32561</v>
      </c>
    </row>
    <row r="341" spans="1:17" ht="15">
      <c r="A341" s="14" t="str">
        <f>nr_co!D341</f>
        <v>Middlesex</v>
      </c>
      <c r="B341" s="14" t="str">
        <f>nr_co!E341</f>
        <v>New Brunswick City</v>
      </c>
      <c r="C341" s="31">
        <f>nr_co!F341</f>
        <v>10752</v>
      </c>
      <c r="D341" s="31">
        <f>nr_co!G341</f>
        <v>0</v>
      </c>
      <c r="E341" s="31">
        <f>nr_co!H341</f>
        <v>0</v>
      </c>
      <c r="F341" s="31">
        <f>nr_co!I341</f>
        <v>0</v>
      </c>
      <c r="G341" s="31">
        <f>nr_co!J341</f>
        <v>0</v>
      </c>
      <c r="H341" s="31">
        <f>nr_co!K341</f>
        <v>0</v>
      </c>
      <c r="I341" s="31">
        <f>nr_co!L341</f>
        <v>0</v>
      </c>
      <c r="J341" s="31">
        <f>nr_co!M341</f>
        <v>299702</v>
      </c>
      <c r="K341" s="31">
        <f>nr_co!N341</f>
        <v>0</v>
      </c>
      <c r="L341" s="31">
        <f>nr_co!O341</f>
        <v>0</v>
      </c>
      <c r="M341" s="31">
        <f>nr_co!P341</f>
        <v>0</v>
      </c>
      <c r="N341" s="31">
        <f>nr_co!Q341</f>
        <v>0</v>
      </c>
      <c r="O341" s="31">
        <f>nr_co!R341</f>
        <v>0</v>
      </c>
      <c r="P341" s="31">
        <f>nr_co!S341</f>
        <v>129724</v>
      </c>
      <c r="Q341" s="31">
        <f>nr_co!T341</f>
        <v>0</v>
      </c>
    </row>
    <row r="342" spans="1:17" ht="15">
      <c r="A342" s="14" t="str">
        <f>nr_co!D342</f>
        <v>Middlesex</v>
      </c>
      <c r="B342" s="14" t="str">
        <f>nr_co!E342</f>
        <v>North Brunswick Township</v>
      </c>
      <c r="C342" s="31">
        <f>nr_co!F342</f>
        <v>18300</v>
      </c>
      <c r="D342" s="31">
        <f>nr_co!G342</f>
        <v>4736</v>
      </c>
      <c r="E342" s="31">
        <f>nr_co!H342</f>
        <v>0</v>
      </c>
      <c r="F342" s="31">
        <f>nr_co!I342</f>
        <v>0</v>
      </c>
      <c r="G342" s="31">
        <f>nr_co!J342</f>
        <v>0</v>
      </c>
      <c r="H342" s="31">
        <f>nr_co!K342</f>
        <v>0</v>
      </c>
      <c r="I342" s="31">
        <f>nr_co!L342</f>
        <v>0</v>
      </c>
      <c r="J342" s="31">
        <f>nr_co!M342</f>
        <v>145433</v>
      </c>
      <c r="K342" s="31">
        <f>nr_co!N342</f>
        <v>0</v>
      </c>
      <c r="L342" s="31">
        <f>nr_co!O342</f>
        <v>0</v>
      </c>
      <c r="M342" s="31">
        <f>nr_co!P342</f>
        <v>0</v>
      </c>
      <c r="N342" s="31">
        <f>nr_co!Q342</f>
        <v>0</v>
      </c>
      <c r="O342" s="31">
        <f>nr_co!R342</f>
        <v>0</v>
      </c>
      <c r="P342" s="31">
        <f>nr_co!S342</f>
        <v>599688</v>
      </c>
      <c r="Q342" s="31">
        <f>nr_co!T342</f>
        <v>0</v>
      </c>
    </row>
    <row r="343" spans="1:17" ht="15">
      <c r="A343" s="14" t="str">
        <f>nr_co!D343</f>
        <v>Middlesex</v>
      </c>
      <c r="B343" s="14" t="str">
        <f>nr_co!E343</f>
        <v>Perth Amboy City</v>
      </c>
      <c r="C343" s="31">
        <f>nr_co!F343</f>
        <v>5435</v>
      </c>
      <c r="D343" s="31">
        <f>nr_co!G343</f>
        <v>0</v>
      </c>
      <c r="E343" s="31">
        <f>nr_co!H343</f>
        <v>0</v>
      </c>
      <c r="F343" s="31">
        <f>nr_co!I343</f>
        <v>0</v>
      </c>
      <c r="G343" s="31">
        <f>nr_co!J343</f>
        <v>0</v>
      </c>
      <c r="H343" s="31">
        <f>nr_co!K343</f>
        <v>0</v>
      </c>
      <c r="I343" s="31">
        <f>nr_co!L343</f>
        <v>0</v>
      </c>
      <c r="J343" s="31">
        <f>nr_co!M343</f>
        <v>34762</v>
      </c>
      <c r="K343" s="31">
        <f>nr_co!N343</f>
        <v>0</v>
      </c>
      <c r="L343" s="31">
        <f>nr_co!O343</f>
        <v>0</v>
      </c>
      <c r="M343" s="31">
        <f>nr_co!P343</f>
        <v>0</v>
      </c>
      <c r="N343" s="31">
        <f>nr_co!Q343</f>
        <v>0</v>
      </c>
      <c r="O343" s="31">
        <f>nr_co!R343</f>
        <v>0</v>
      </c>
      <c r="P343" s="31">
        <f>nr_co!S343</f>
        <v>0</v>
      </c>
      <c r="Q343" s="31">
        <f>nr_co!T343</f>
        <v>5400</v>
      </c>
    </row>
    <row r="344" spans="1:17" ht="15">
      <c r="A344" s="14" t="str">
        <f>nr_co!D344</f>
        <v>Middlesex</v>
      </c>
      <c r="B344" s="14" t="str">
        <f>nr_co!E344</f>
        <v>Piscataway Township</v>
      </c>
      <c r="C344" s="31">
        <f>nr_co!F344</f>
        <v>9538</v>
      </c>
      <c r="D344" s="31">
        <f>nr_co!G344</f>
        <v>5670</v>
      </c>
      <c r="E344" s="31">
        <f>nr_co!H344</f>
        <v>0</v>
      </c>
      <c r="F344" s="31">
        <f>nr_co!I344</f>
        <v>0</v>
      </c>
      <c r="G344" s="31">
        <f>nr_co!J344</f>
        <v>0</v>
      </c>
      <c r="H344" s="31">
        <f>nr_co!K344</f>
        <v>0</v>
      </c>
      <c r="I344" s="31">
        <f>nr_co!L344</f>
        <v>0</v>
      </c>
      <c r="J344" s="31">
        <f>nr_co!M344</f>
        <v>240138</v>
      </c>
      <c r="K344" s="31">
        <f>nr_co!N344</f>
        <v>0</v>
      </c>
      <c r="L344" s="31">
        <f>nr_co!O344</f>
        <v>0</v>
      </c>
      <c r="M344" s="31">
        <f>nr_co!P344</f>
        <v>622230</v>
      </c>
      <c r="N344" s="31">
        <f>nr_co!Q344</f>
        <v>0</v>
      </c>
      <c r="O344" s="31">
        <f>nr_co!R344</f>
        <v>0</v>
      </c>
      <c r="P344" s="31">
        <f>nr_co!S344</f>
        <v>223168</v>
      </c>
      <c r="Q344" s="31">
        <f>nr_co!T344</f>
        <v>95819</v>
      </c>
    </row>
    <row r="345" spans="1:17" ht="15">
      <c r="A345" s="14" t="str">
        <f>nr_co!D345</f>
        <v>Middlesex</v>
      </c>
      <c r="B345" s="14" t="str">
        <f>nr_co!E345</f>
        <v>Plainsboro Township</v>
      </c>
      <c r="C345" s="31">
        <f>nr_co!F345</f>
        <v>0</v>
      </c>
      <c r="D345" s="31">
        <f>nr_co!G345</f>
        <v>0</v>
      </c>
      <c r="E345" s="31">
        <f>nr_co!H345</f>
        <v>0</v>
      </c>
      <c r="F345" s="31">
        <f>nr_co!I345</f>
        <v>0</v>
      </c>
      <c r="G345" s="31">
        <f>nr_co!J345</f>
        <v>0</v>
      </c>
      <c r="H345" s="31">
        <f>nr_co!K345</f>
        <v>0</v>
      </c>
      <c r="I345" s="31">
        <f>nr_co!L345</f>
        <v>0</v>
      </c>
      <c r="J345" s="31">
        <f>nr_co!M345</f>
        <v>0</v>
      </c>
      <c r="K345" s="31">
        <f>nr_co!N345</f>
        <v>0</v>
      </c>
      <c r="L345" s="31">
        <f>nr_co!O345</f>
        <v>0</v>
      </c>
      <c r="M345" s="31">
        <f>nr_co!P345</f>
        <v>0</v>
      </c>
      <c r="N345" s="31">
        <f>nr_co!Q345</f>
        <v>0</v>
      </c>
      <c r="O345" s="31">
        <f>nr_co!R345</f>
        <v>0</v>
      </c>
      <c r="P345" s="31">
        <f>nr_co!S345</f>
        <v>0</v>
      </c>
      <c r="Q345" s="31">
        <f>nr_co!T345</f>
        <v>0</v>
      </c>
    </row>
    <row r="346" spans="1:17" ht="15">
      <c r="A346" s="14" t="str">
        <f>nr_co!D346</f>
        <v>Middlesex</v>
      </c>
      <c r="B346" s="14" t="str">
        <f>nr_co!E346</f>
        <v>Sayreville Borough</v>
      </c>
      <c r="C346" s="31">
        <f>nr_co!F346</f>
        <v>0</v>
      </c>
      <c r="D346" s="31">
        <f>nr_co!G346</f>
        <v>0</v>
      </c>
      <c r="E346" s="31">
        <f>nr_co!H346</f>
        <v>0</v>
      </c>
      <c r="F346" s="31">
        <f>nr_co!I346</f>
        <v>0</v>
      </c>
      <c r="G346" s="31">
        <f>nr_co!J346</f>
        <v>0</v>
      </c>
      <c r="H346" s="31">
        <f>nr_co!K346</f>
        <v>0</v>
      </c>
      <c r="I346" s="31">
        <f>nr_co!L346</f>
        <v>0</v>
      </c>
      <c r="J346" s="31">
        <f>nr_co!M346</f>
        <v>75680</v>
      </c>
      <c r="K346" s="31">
        <f>nr_co!N346</f>
        <v>0</v>
      </c>
      <c r="L346" s="31">
        <f>nr_co!O346</f>
        <v>0</v>
      </c>
      <c r="M346" s="31">
        <f>nr_co!P346</f>
        <v>0</v>
      </c>
      <c r="N346" s="31">
        <f>nr_co!Q346</f>
        <v>0</v>
      </c>
      <c r="O346" s="31">
        <f>nr_co!R346</f>
        <v>0</v>
      </c>
      <c r="P346" s="31">
        <f>nr_co!S346</f>
        <v>0</v>
      </c>
      <c r="Q346" s="31">
        <f>nr_co!T346</f>
        <v>1</v>
      </c>
    </row>
    <row r="347" spans="1:17" ht="15">
      <c r="A347" s="14" t="str">
        <f>nr_co!D347</f>
        <v>Middlesex</v>
      </c>
      <c r="B347" s="14" t="str">
        <f>nr_co!E347</f>
        <v>South Amboy City</v>
      </c>
      <c r="C347" s="31">
        <f>nr_co!F347</f>
        <v>0</v>
      </c>
      <c r="D347" s="31">
        <f>nr_co!G347</f>
        <v>0</v>
      </c>
      <c r="E347" s="31">
        <f>nr_co!H347</f>
        <v>0</v>
      </c>
      <c r="F347" s="31">
        <f>nr_co!I347</f>
        <v>0</v>
      </c>
      <c r="G347" s="31">
        <f>nr_co!J347</f>
        <v>0</v>
      </c>
      <c r="H347" s="31">
        <f>nr_co!K347</f>
        <v>0</v>
      </c>
      <c r="I347" s="31">
        <f>nr_co!L347</f>
        <v>0</v>
      </c>
      <c r="J347" s="31">
        <f>nr_co!M347</f>
        <v>0</v>
      </c>
      <c r="K347" s="31">
        <f>nr_co!N347</f>
        <v>0</v>
      </c>
      <c r="L347" s="31">
        <f>nr_co!O347</f>
        <v>0</v>
      </c>
      <c r="M347" s="31">
        <f>nr_co!P347</f>
        <v>0</v>
      </c>
      <c r="N347" s="31">
        <f>nr_co!Q347</f>
        <v>0</v>
      </c>
      <c r="O347" s="31">
        <f>nr_co!R347</f>
        <v>0</v>
      </c>
      <c r="P347" s="31">
        <f>nr_co!S347</f>
        <v>0</v>
      </c>
      <c r="Q347" s="31">
        <f>nr_co!T347</f>
        <v>0</v>
      </c>
    </row>
    <row r="348" spans="1:17" ht="15">
      <c r="A348" s="14" t="str">
        <f>nr_co!D348</f>
        <v>Middlesex</v>
      </c>
      <c r="B348" s="14" t="str">
        <f>nr_co!E348</f>
        <v>South Brunswick Township</v>
      </c>
      <c r="C348" s="31">
        <f>nr_co!F348</f>
        <v>48290</v>
      </c>
      <c r="D348" s="31">
        <f>nr_co!G348</f>
        <v>0</v>
      </c>
      <c r="E348" s="31">
        <f>nr_co!H348</f>
        <v>0</v>
      </c>
      <c r="F348" s="31">
        <f>nr_co!I348</f>
        <v>0</v>
      </c>
      <c r="G348" s="31">
        <f>nr_co!J348</f>
        <v>0</v>
      </c>
      <c r="H348" s="31">
        <f>nr_co!K348</f>
        <v>0</v>
      </c>
      <c r="I348" s="31">
        <f>nr_co!L348</f>
        <v>0</v>
      </c>
      <c r="J348" s="31">
        <f>nr_co!M348</f>
        <v>0</v>
      </c>
      <c r="K348" s="31">
        <f>nr_co!N348</f>
        <v>0</v>
      </c>
      <c r="L348" s="31">
        <f>nr_co!O348</f>
        <v>0</v>
      </c>
      <c r="M348" s="31">
        <f>nr_co!P348</f>
        <v>0</v>
      </c>
      <c r="N348" s="31">
        <f>nr_co!Q348</f>
        <v>0</v>
      </c>
      <c r="O348" s="31">
        <f>nr_co!R348</f>
        <v>0</v>
      </c>
      <c r="P348" s="31">
        <f>nr_co!S348</f>
        <v>410544</v>
      </c>
      <c r="Q348" s="31">
        <f>nr_co!T348</f>
        <v>0</v>
      </c>
    </row>
    <row r="349" spans="1:17" ht="15">
      <c r="A349" s="14" t="str">
        <f>nr_co!D349</f>
        <v>Middlesex</v>
      </c>
      <c r="B349" s="14" t="str">
        <f>nr_co!E349</f>
        <v>South Plainfield Borough</v>
      </c>
      <c r="C349" s="31">
        <f>nr_co!F349</f>
        <v>0</v>
      </c>
      <c r="D349" s="31">
        <f>nr_co!G349</f>
        <v>0</v>
      </c>
      <c r="E349" s="31">
        <f>nr_co!H349</f>
        <v>0</v>
      </c>
      <c r="F349" s="31">
        <f>nr_co!I349</f>
        <v>0</v>
      </c>
      <c r="G349" s="31">
        <f>nr_co!J349</f>
        <v>0</v>
      </c>
      <c r="H349" s="31">
        <f>nr_co!K349</f>
        <v>0</v>
      </c>
      <c r="I349" s="31">
        <f>nr_co!L349</f>
        <v>0</v>
      </c>
      <c r="J349" s="31">
        <f>nr_co!M349</f>
        <v>46428</v>
      </c>
      <c r="K349" s="31">
        <f>nr_co!N349</f>
        <v>0</v>
      </c>
      <c r="L349" s="31">
        <f>nr_co!O349</f>
        <v>0</v>
      </c>
      <c r="M349" s="31">
        <f>nr_co!P349</f>
        <v>0</v>
      </c>
      <c r="N349" s="31">
        <f>nr_co!Q349</f>
        <v>0</v>
      </c>
      <c r="O349" s="31">
        <f>nr_co!R349</f>
        <v>0</v>
      </c>
      <c r="P349" s="31">
        <f>nr_co!S349</f>
        <v>0</v>
      </c>
      <c r="Q349" s="31">
        <f>nr_co!T349</f>
        <v>0</v>
      </c>
    </row>
    <row r="350" spans="1:17" ht="15">
      <c r="A350" s="14" t="str">
        <f>nr_co!D350</f>
        <v>Middlesex</v>
      </c>
      <c r="B350" s="14" t="str">
        <f>nr_co!E350</f>
        <v>South River Borough</v>
      </c>
      <c r="C350" s="31">
        <f>nr_co!F350</f>
        <v>0</v>
      </c>
      <c r="D350" s="31">
        <f>nr_co!G350</f>
        <v>0</v>
      </c>
      <c r="E350" s="31">
        <f>nr_co!H350</f>
        <v>0</v>
      </c>
      <c r="F350" s="31">
        <f>nr_co!I350</f>
        <v>0</v>
      </c>
      <c r="G350" s="31">
        <f>nr_co!J350</f>
        <v>0</v>
      </c>
      <c r="H350" s="31">
        <f>nr_co!K350</f>
        <v>0</v>
      </c>
      <c r="I350" s="31">
        <f>nr_co!L350</f>
        <v>0</v>
      </c>
      <c r="J350" s="31">
        <f>nr_co!M350</f>
        <v>0</v>
      </c>
      <c r="K350" s="31">
        <f>nr_co!N350</f>
        <v>0</v>
      </c>
      <c r="L350" s="31">
        <f>nr_co!O350</f>
        <v>0</v>
      </c>
      <c r="M350" s="31">
        <f>nr_co!P350</f>
        <v>0</v>
      </c>
      <c r="N350" s="31">
        <f>nr_co!Q350</f>
        <v>0</v>
      </c>
      <c r="O350" s="31">
        <f>nr_co!R350</f>
        <v>0</v>
      </c>
      <c r="P350" s="31">
        <f>nr_co!S350</f>
        <v>0</v>
      </c>
      <c r="Q350" s="31">
        <f>nr_co!T350</f>
        <v>0</v>
      </c>
    </row>
    <row r="351" spans="1:17" ht="15">
      <c r="A351" s="14" t="str">
        <f>nr_co!D351</f>
        <v>Middlesex</v>
      </c>
      <c r="B351" s="14" t="str">
        <f>nr_co!E351</f>
        <v>Spotswood Borough</v>
      </c>
      <c r="C351" s="31">
        <f>nr_co!F351</f>
        <v>0</v>
      </c>
      <c r="D351" s="31">
        <f>nr_co!G351</f>
        <v>0</v>
      </c>
      <c r="E351" s="31">
        <f>nr_co!H351</f>
        <v>0</v>
      </c>
      <c r="F351" s="31">
        <f>nr_co!I351</f>
        <v>0</v>
      </c>
      <c r="G351" s="31">
        <f>nr_co!J351</f>
        <v>0</v>
      </c>
      <c r="H351" s="31">
        <f>nr_co!K351</f>
        <v>0</v>
      </c>
      <c r="I351" s="31">
        <f>nr_co!L351</f>
        <v>0</v>
      </c>
      <c r="J351" s="31">
        <f>nr_co!M351</f>
        <v>0</v>
      </c>
      <c r="K351" s="31">
        <f>nr_co!N351</f>
        <v>0</v>
      </c>
      <c r="L351" s="31">
        <f>nr_co!O351</f>
        <v>0</v>
      </c>
      <c r="M351" s="31">
        <f>nr_co!P351</f>
        <v>0</v>
      </c>
      <c r="N351" s="31">
        <f>nr_co!Q351</f>
        <v>0</v>
      </c>
      <c r="O351" s="31">
        <f>nr_co!R351</f>
        <v>0</v>
      </c>
      <c r="P351" s="31">
        <f>nr_co!S351</f>
        <v>0</v>
      </c>
      <c r="Q351" s="31">
        <f>nr_co!T351</f>
        <v>0</v>
      </c>
    </row>
    <row r="352" spans="1:17" ht="15">
      <c r="A352" s="14" t="str">
        <f>nr_co!D352</f>
        <v>Middlesex</v>
      </c>
      <c r="B352" s="14" t="str">
        <f>nr_co!E352</f>
        <v>Woodbridge Township</v>
      </c>
      <c r="C352" s="31">
        <f>nr_co!F352</f>
        <v>4383</v>
      </c>
      <c r="D352" s="31">
        <f>nr_co!G352</f>
        <v>20800</v>
      </c>
      <c r="E352" s="31">
        <f>nr_co!H352</f>
        <v>0</v>
      </c>
      <c r="F352" s="31">
        <f>nr_co!I352</f>
        <v>0</v>
      </c>
      <c r="G352" s="31">
        <f>nr_co!J352</f>
        <v>11374</v>
      </c>
      <c r="H352" s="31">
        <f>nr_co!K352</f>
        <v>0</v>
      </c>
      <c r="I352" s="31">
        <f>nr_co!L352</f>
        <v>0</v>
      </c>
      <c r="J352" s="31">
        <f>nr_co!M352</f>
        <v>86958</v>
      </c>
      <c r="K352" s="31">
        <f>nr_co!N352</f>
        <v>0</v>
      </c>
      <c r="L352" s="31">
        <f>nr_co!O352</f>
        <v>0</v>
      </c>
      <c r="M352" s="31">
        <f>nr_co!P352</f>
        <v>0</v>
      </c>
      <c r="N352" s="31">
        <f>nr_co!Q352</f>
        <v>0</v>
      </c>
      <c r="O352" s="31">
        <f>nr_co!R352</f>
        <v>0</v>
      </c>
      <c r="P352" s="31">
        <f>nr_co!S352</f>
        <v>0</v>
      </c>
      <c r="Q352" s="31">
        <f>nr_co!T352</f>
        <v>352</v>
      </c>
    </row>
    <row r="353" spans="1:17" ht="15">
      <c r="A353" s="14" t="str">
        <f>nr_co!D353</f>
        <v>Monmouth</v>
      </c>
      <c r="B353" s="14" t="str">
        <f>nr_co!E353</f>
        <v>Allenhurst Borough</v>
      </c>
      <c r="C353" s="31">
        <f>nr_co!F353</f>
        <v>0</v>
      </c>
      <c r="D353" s="31">
        <f>nr_co!G353</f>
        <v>0</v>
      </c>
      <c r="E353" s="31">
        <f>nr_co!H353</f>
        <v>0</v>
      </c>
      <c r="F353" s="31">
        <f>nr_co!I353</f>
        <v>0</v>
      </c>
      <c r="G353" s="31">
        <f>nr_co!J353</f>
        <v>7840</v>
      </c>
      <c r="H353" s="31">
        <f>nr_co!K353</f>
        <v>0</v>
      </c>
      <c r="I353" s="31">
        <f>nr_co!L353</f>
        <v>0</v>
      </c>
      <c r="J353" s="31">
        <f>nr_co!M353</f>
        <v>0</v>
      </c>
      <c r="K353" s="31">
        <f>nr_co!N353</f>
        <v>0</v>
      </c>
      <c r="L353" s="31">
        <f>nr_co!O353</f>
        <v>0</v>
      </c>
      <c r="M353" s="31">
        <f>nr_co!P353</f>
        <v>0</v>
      </c>
      <c r="N353" s="31">
        <f>nr_co!Q353</f>
        <v>0</v>
      </c>
      <c r="O353" s="31">
        <f>nr_co!R353</f>
        <v>0</v>
      </c>
      <c r="P353" s="31">
        <f>nr_co!S353</f>
        <v>0</v>
      </c>
      <c r="Q353" s="31">
        <f>nr_co!T353</f>
        <v>803</v>
      </c>
    </row>
    <row r="354" spans="1:17" ht="15">
      <c r="A354" s="14" t="str">
        <f>nr_co!D354</f>
        <v>Monmouth</v>
      </c>
      <c r="B354" s="14" t="str">
        <f>nr_co!E354</f>
        <v>Allentown Borough</v>
      </c>
      <c r="C354" s="31">
        <f>nr_co!F354</f>
        <v>0</v>
      </c>
      <c r="D354" s="31">
        <f>nr_co!G354</f>
        <v>0</v>
      </c>
      <c r="E354" s="31">
        <f>nr_co!H354</f>
        <v>0</v>
      </c>
      <c r="F354" s="31">
        <f>nr_co!I354</f>
        <v>0</v>
      </c>
      <c r="G354" s="31">
        <f>nr_co!J354</f>
        <v>0</v>
      </c>
      <c r="H354" s="31">
        <f>nr_co!K354</f>
        <v>0</v>
      </c>
      <c r="I354" s="31">
        <f>nr_co!L354</f>
        <v>0</v>
      </c>
      <c r="J354" s="31">
        <f>nr_co!M354</f>
        <v>0</v>
      </c>
      <c r="K354" s="31">
        <f>nr_co!N354</f>
        <v>0</v>
      </c>
      <c r="L354" s="31">
        <f>nr_co!O354</f>
        <v>0</v>
      </c>
      <c r="M354" s="31">
        <f>nr_co!P354</f>
        <v>0</v>
      </c>
      <c r="N354" s="31">
        <f>nr_co!Q354</f>
        <v>0</v>
      </c>
      <c r="O354" s="31">
        <f>nr_co!R354</f>
        <v>0</v>
      </c>
      <c r="P354" s="31">
        <f>nr_co!S354</f>
        <v>0</v>
      </c>
      <c r="Q354" s="31">
        <f>nr_co!T354</f>
        <v>2184</v>
      </c>
    </row>
    <row r="355" spans="1:17" ht="15">
      <c r="A355" s="14" t="str">
        <f>nr_co!D355</f>
        <v>Monmouth</v>
      </c>
      <c r="B355" s="14" t="str">
        <f>nr_co!E355</f>
        <v>Asbury Park City</v>
      </c>
      <c r="C355" s="31">
        <f>nr_co!F355</f>
        <v>0</v>
      </c>
      <c r="D355" s="31">
        <f>nr_co!G355</f>
        <v>0</v>
      </c>
      <c r="E355" s="31">
        <f>nr_co!H355</f>
        <v>0</v>
      </c>
      <c r="F355" s="31">
        <f>nr_co!I355</f>
        <v>3074</v>
      </c>
      <c r="G355" s="31">
        <f>nr_co!J355</f>
        <v>0</v>
      </c>
      <c r="H355" s="31">
        <f>nr_co!K355</f>
        <v>0</v>
      </c>
      <c r="I355" s="31">
        <f>nr_co!L355</f>
        <v>0</v>
      </c>
      <c r="J355" s="31">
        <f>nr_co!M355</f>
        <v>0</v>
      </c>
      <c r="K355" s="31">
        <f>nr_co!N355</f>
        <v>0</v>
      </c>
      <c r="L355" s="31">
        <f>nr_co!O355</f>
        <v>0</v>
      </c>
      <c r="M355" s="31">
        <f>nr_co!P355</f>
        <v>0</v>
      </c>
      <c r="N355" s="31">
        <f>nr_co!Q355</f>
        <v>0</v>
      </c>
      <c r="O355" s="31">
        <f>nr_co!R355</f>
        <v>0</v>
      </c>
      <c r="P355" s="31">
        <f>nr_co!S355</f>
        <v>0</v>
      </c>
      <c r="Q355" s="31">
        <f>nr_co!T355</f>
        <v>547</v>
      </c>
    </row>
    <row r="356" spans="1:17" ht="15">
      <c r="A356" s="14" t="str">
        <f>nr_co!D356</f>
        <v>Monmouth</v>
      </c>
      <c r="B356" s="14" t="str">
        <f>nr_co!E356</f>
        <v>Atlantic Highlands Borough</v>
      </c>
      <c r="C356" s="31">
        <f>nr_co!F356</f>
        <v>0</v>
      </c>
      <c r="D356" s="31">
        <f>nr_co!G356</f>
        <v>2800</v>
      </c>
      <c r="E356" s="31">
        <f>nr_co!H356</f>
        <v>0</v>
      </c>
      <c r="F356" s="31">
        <f>nr_co!I356</f>
        <v>0</v>
      </c>
      <c r="G356" s="31">
        <f>nr_co!J356</f>
        <v>0</v>
      </c>
      <c r="H356" s="31">
        <f>nr_co!K356</f>
        <v>0</v>
      </c>
      <c r="I356" s="31">
        <f>nr_co!L356</f>
        <v>0</v>
      </c>
      <c r="J356" s="31">
        <f>nr_co!M356</f>
        <v>13683</v>
      </c>
      <c r="K356" s="31">
        <f>nr_co!N356</f>
        <v>0</v>
      </c>
      <c r="L356" s="31">
        <f>nr_co!O356</f>
        <v>0</v>
      </c>
      <c r="M356" s="31">
        <f>nr_co!P356</f>
        <v>0</v>
      </c>
      <c r="N356" s="31">
        <f>nr_co!Q356</f>
        <v>0</v>
      </c>
      <c r="O356" s="31">
        <f>nr_co!R356</f>
        <v>0</v>
      </c>
      <c r="P356" s="31">
        <f>nr_co!S356</f>
        <v>0</v>
      </c>
      <c r="Q356" s="31">
        <f>nr_co!T356</f>
        <v>0</v>
      </c>
    </row>
    <row r="357" spans="1:17" ht="15">
      <c r="A357" s="14" t="str">
        <f>nr_co!D357</f>
        <v>Monmouth</v>
      </c>
      <c r="B357" s="14" t="str">
        <f>nr_co!E357</f>
        <v>Avon-by-the-Sea Borough</v>
      </c>
      <c r="C357" s="31">
        <f>nr_co!F357</f>
        <v>0</v>
      </c>
      <c r="D357" s="31">
        <f>nr_co!G357</f>
        <v>0</v>
      </c>
      <c r="E357" s="31">
        <f>nr_co!H357</f>
        <v>0</v>
      </c>
      <c r="F357" s="31">
        <f>nr_co!I357</f>
        <v>0</v>
      </c>
      <c r="G357" s="31">
        <f>nr_co!J357</f>
        <v>0</v>
      </c>
      <c r="H357" s="31">
        <f>nr_co!K357</f>
        <v>0</v>
      </c>
      <c r="I357" s="31">
        <f>nr_co!L357</f>
        <v>0</v>
      </c>
      <c r="J357" s="31">
        <f>nr_co!M357</f>
        <v>0</v>
      </c>
      <c r="K357" s="31">
        <f>nr_co!N357</f>
        <v>0</v>
      </c>
      <c r="L357" s="31">
        <f>nr_co!O357</f>
        <v>0</v>
      </c>
      <c r="M357" s="31">
        <f>nr_co!P357</f>
        <v>0</v>
      </c>
      <c r="N357" s="31">
        <f>nr_co!Q357</f>
        <v>0</v>
      </c>
      <c r="O357" s="31">
        <f>nr_co!R357</f>
        <v>0</v>
      </c>
      <c r="P357" s="31">
        <f>nr_co!S357</f>
        <v>0</v>
      </c>
      <c r="Q357" s="31">
        <f>nr_co!T357</f>
        <v>288</v>
      </c>
    </row>
    <row r="358" spans="1:17" ht="15">
      <c r="A358" s="14" t="str">
        <f>nr_co!D358</f>
        <v>Monmouth</v>
      </c>
      <c r="B358" s="14" t="str">
        <f>nr_co!E358</f>
        <v>Belmar Borough</v>
      </c>
      <c r="C358" s="31">
        <f>nr_co!F358</f>
        <v>0</v>
      </c>
      <c r="D358" s="31">
        <f>nr_co!G358</f>
        <v>0</v>
      </c>
      <c r="E358" s="31">
        <f>nr_co!H358</f>
        <v>0</v>
      </c>
      <c r="F358" s="31">
        <f>nr_co!I358</f>
        <v>0</v>
      </c>
      <c r="G358" s="31">
        <f>nr_co!J358</f>
        <v>0</v>
      </c>
      <c r="H358" s="31">
        <f>nr_co!K358</f>
        <v>0</v>
      </c>
      <c r="I358" s="31">
        <f>nr_co!L358</f>
        <v>0</v>
      </c>
      <c r="J358" s="31">
        <f>nr_co!M358</f>
        <v>0</v>
      </c>
      <c r="K358" s="31">
        <f>nr_co!N358</f>
        <v>0</v>
      </c>
      <c r="L358" s="31">
        <f>nr_co!O358</f>
        <v>0</v>
      </c>
      <c r="M358" s="31">
        <f>nr_co!P358</f>
        <v>0</v>
      </c>
      <c r="N358" s="31">
        <f>nr_co!Q358</f>
        <v>0</v>
      </c>
      <c r="O358" s="31">
        <f>nr_co!R358</f>
        <v>0</v>
      </c>
      <c r="P358" s="31">
        <f>nr_co!S358</f>
        <v>0</v>
      </c>
      <c r="Q358" s="31">
        <f>nr_co!T358</f>
        <v>0</v>
      </c>
    </row>
    <row r="359" spans="1:17" ht="15">
      <c r="A359" s="14" t="str">
        <f>nr_co!D359</f>
        <v>Monmouth</v>
      </c>
      <c r="B359" s="14" t="str">
        <f>nr_co!E359</f>
        <v>Bradley Beach Borough</v>
      </c>
      <c r="C359" s="31">
        <f>nr_co!F359</f>
        <v>0</v>
      </c>
      <c r="D359" s="31">
        <f>nr_co!G359</f>
        <v>0</v>
      </c>
      <c r="E359" s="31">
        <f>nr_co!H359</f>
        <v>0</v>
      </c>
      <c r="F359" s="31">
        <f>nr_co!I359</f>
        <v>0</v>
      </c>
      <c r="G359" s="31">
        <f>nr_co!J359</f>
        <v>0</v>
      </c>
      <c r="H359" s="31">
        <f>nr_co!K359</f>
        <v>0</v>
      </c>
      <c r="I359" s="31">
        <f>nr_co!L359</f>
        <v>0</v>
      </c>
      <c r="J359" s="31">
        <f>nr_co!M359</f>
        <v>0</v>
      </c>
      <c r="K359" s="31">
        <f>nr_co!N359</f>
        <v>0</v>
      </c>
      <c r="L359" s="31">
        <f>nr_co!O359</f>
        <v>0</v>
      </c>
      <c r="M359" s="31">
        <f>nr_co!P359</f>
        <v>0</v>
      </c>
      <c r="N359" s="31">
        <f>nr_co!Q359</f>
        <v>0</v>
      </c>
      <c r="O359" s="31">
        <f>nr_co!R359</f>
        <v>0</v>
      </c>
      <c r="P359" s="31">
        <f>nr_co!S359</f>
        <v>0</v>
      </c>
      <c r="Q359" s="31">
        <f>nr_co!T359</f>
        <v>454</v>
      </c>
    </row>
    <row r="360" spans="1:17" ht="15">
      <c r="A360" s="14" t="str">
        <f>nr_co!D360</f>
        <v>Monmouth</v>
      </c>
      <c r="B360" s="14" t="str">
        <f>nr_co!E360</f>
        <v>Brielle Borough</v>
      </c>
      <c r="C360" s="31">
        <f>nr_co!F360</f>
        <v>0</v>
      </c>
      <c r="D360" s="31">
        <f>nr_co!G360</f>
        <v>0</v>
      </c>
      <c r="E360" s="31">
        <f>nr_co!H360</f>
        <v>0</v>
      </c>
      <c r="F360" s="31">
        <f>nr_co!I360</f>
        <v>0</v>
      </c>
      <c r="G360" s="31">
        <f>nr_co!J360</f>
        <v>0</v>
      </c>
      <c r="H360" s="31">
        <f>nr_co!K360</f>
        <v>0</v>
      </c>
      <c r="I360" s="31">
        <f>nr_co!L360</f>
        <v>0</v>
      </c>
      <c r="J360" s="31">
        <f>nr_co!M360</f>
        <v>0</v>
      </c>
      <c r="K360" s="31">
        <f>nr_co!N360</f>
        <v>0</v>
      </c>
      <c r="L360" s="31">
        <f>nr_co!O360</f>
        <v>0</v>
      </c>
      <c r="M360" s="31">
        <f>nr_co!P360</f>
        <v>0</v>
      </c>
      <c r="N360" s="31">
        <f>nr_co!Q360</f>
        <v>0</v>
      </c>
      <c r="O360" s="31">
        <f>nr_co!R360</f>
        <v>0</v>
      </c>
      <c r="P360" s="31">
        <f>nr_co!S360</f>
        <v>0</v>
      </c>
      <c r="Q360" s="31">
        <f>nr_co!T360</f>
        <v>2</v>
      </c>
    </row>
    <row r="361" spans="1:17" ht="15">
      <c r="A361" s="14" t="str">
        <f>nr_co!D361</f>
        <v>Monmouth</v>
      </c>
      <c r="B361" s="14" t="str">
        <f>nr_co!E361</f>
        <v>Colts Neck Township</v>
      </c>
      <c r="C361" s="31">
        <f>nr_co!F361</f>
        <v>0</v>
      </c>
      <c r="D361" s="31">
        <f>nr_co!G361</f>
        <v>0</v>
      </c>
      <c r="E361" s="31">
        <f>nr_co!H361</f>
        <v>0</v>
      </c>
      <c r="F361" s="31">
        <f>nr_co!I361</f>
        <v>0</v>
      </c>
      <c r="G361" s="31">
        <f>nr_co!J361</f>
        <v>0</v>
      </c>
      <c r="H361" s="31">
        <f>nr_co!K361</f>
        <v>0</v>
      </c>
      <c r="I361" s="31">
        <f>nr_co!L361</f>
        <v>0</v>
      </c>
      <c r="J361" s="31">
        <f>nr_co!M361</f>
        <v>0</v>
      </c>
      <c r="K361" s="31">
        <f>nr_co!N361</f>
        <v>0</v>
      </c>
      <c r="L361" s="31">
        <f>nr_co!O361</f>
        <v>0</v>
      </c>
      <c r="M361" s="31">
        <f>nr_co!P361</f>
        <v>0</v>
      </c>
      <c r="N361" s="31">
        <f>nr_co!Q361</f>
        <v>0</v>
      </c>
      <c r="O361" s="31">
        <f>nr_co!R361</f>
        <v>0</v>
      </c>
      <c r="P361" s="31">
        <f>nr_co!S361</f>
        <v>0</v>
      </c>
      <c r="Q361" s="31">
        <f>nr_co!T361</f>
        <v>1324</v>
      </c>
    </row>
    <row r="362" spans="1:17" ht="15">
      <c r="A362" s="14" t="str">
        <f>nr_co!D362</f>
        <v>Monmouth</v>
      </c>
      <c r="B362" s="14" t="str">
        <f>nr_co!E362</f>
        <v>Deal Borough</v>
      </c>
      <c r="C362" s="31">
        <f>nr_co!F362</f>
        <v>0</v>
      </c>
      <c r="D362" s="31">
        <f>nr_co!G362</f>
        <v>0</v>
      </c>
      <c r="E362" s="31">
        <f>nr_co!H362</f>
        <v>0</v>
      </c>
      <c r="F362" s="31">
        <f>nr_co!I362</f>
        <v>0</v>
      </c>
      <c r="G362" s="31">
        <f>nr_co!J362</f>
        <v>0</v>
      </c>
      <c r="H362" s="31">
        <f>nr_co!K362</f>
        <v>0</v>
      </c>
      <c r="I362" s="31">
        <f>nr_co!L362</f>
        <v>0</v>
      </c>
      <c r="J362" s="31">
        <f>nr_co!M362</f>
        <v>0</v>
      </c>
      <c r="K362" s="31">
        <f>nr_co!N362</f>
        <v>0</v>
      </c>
      <c r="L362" s="31">
        <f>nr_co!O362</f>
        <v>0</v>
      </c>
      <c r="M362" s="31">
        <f>nr_co!P362</f>
        <v>0</v>
      </c>
      <c r="N362" s="31">
        <f>nr_co!Q362</f>
        <v>0</v>
      </c>
      <c r="O362" s="31">
        <f>nr_co!R362</f>
        <v>0</v>
      </c>
      <c r="P362" s="31">
        <f>nr_co!S362</f>
        <v>0</v>
      </c>
      <c r="Q362" s="31">
        <f>nr_co!T362</f>
        <v>5014</v>
      </c>
    </row>
    <row r="363" spans="1:17" ht="15">
      <c r="A363" s="14" t="str">
        <f>nr_co!D363</f>
        <v>Monmouth</v>
      </c>
      <c r="B363" s="14" t="str">
        <f>nr_co!E363</f>
        <v>Eatontown Borough</v>
      </c>
      <c r="C363" s="31">
        <f>nr_co!F363</f>
        <v>9111</v>
      </c>
      <c r="D363" s="31">
        <f>nr_co!G363</f>
        <v>16221</v>
      </c>
      <c r="E363" s="31">
        <f>nr_co!H363</f>
        <v>0</v>
      </c>
      <c r="F363" s="31">
        <f>nr_co!I363</f>
        <v>0</v>
      </c>
      <c r="G363" s="31">
        <f>nr_co!J363</f>
        <v>0</v>
      </c>
      <c r="H363" s="31">
        <f>nr_co!K363</f>
        <v>0</v>
      </c>
      <c r="I363" s="31">
        <f>nr_co!L363</f>
        <v>0</v>
      </c>
      <c r="J363" s="31">
        <f>nr_co!M363</f>
        <v>0</v>
      </c>
      <c r="K363" s="31">
        <f>nr_co!N363</f>
        <v>0</v>
      </c>
      <c r="L363" s="31">
        <f>nr_co!O363</f>
        <v>0</v>
      </c>
      <c r="M363" s="31">
        <f>nr_co!P363</f>
        <v>0</v>
      </c>
      <c r="N363" s="31">
        <f>nr_co!Q363</f>
        <v>0</v>
      </c>
      <c r="O363" s="31">
        <f>nr_co!R363</f>
        <v>0</v>
      </c>
      <c r="P363" s="31">
        <f>nr_co!S363</f>
        <v>0</v>
      </c>
      <c r="Q363" s="31">
        <f>nr_co!T363</f>
        <v>960</v>
      </c>
    </row>
    <row r="364" spans="1:17" ht="15">
      <c r="A364" s="14" t="str">
        <f>nr_co!D364</f>
        <v>Monmouth</v>
      </c>
      <c r="B364" s="14" t="str">
        <f>nr_co!E364</f>
        <v>Englishtown Borough</v>
      </c>
      <c r="C364" s="31">
        <f>nr_co!F364</f>
        <v>0</v>
      </c>
      <c r="D364" s="31">
        <f>nr_co!G364</f>
        <v>0</v>
      </c>
      <c r="E364" s="31">
        <f>nr_co!H364</f>
        <v>0</v>
      </c>
      <c r="F364" s="31">
        <f>nr_co!I364</f>
        <v>0</v>
      </c>
      <c r="G364" s="31">
        <f>nr_co!J364</f>
        <v>0</v>
      </c>
      <c r="H364" s="31">
        <f>nr_co!K364</f>
        <v>0</v>
      </c>
      <c r="I364" s="31">
        <f>nr_co!L364</f>
        <v>0</v>
      </c>
      <c r="J364" s="31">
        <f>nr_co!M364</f>
        <v>0</v>
      </c>
      <c r="K364" s="31">
        <f>nr_co!N364</f>
        <v>0</v>
      </c>
      <c r="L364" s="31">
        <f>nr_co!O364</f>
        <v>0</v>
      </c>
      <c r="M364" s="31">
        <f>nr_co!P364</f>
        <v>0</v>
      </c>
      <c r="N364" s="31">
        <f>nr_co!Q364</f>
        <v>0</v>
      </c>
      <c r="O364" s="31">
        <f>nr_co!R364</f>
        <v>0</v>
      </c>
      <c r="P364" s="31">
        <f>nr_co!S364</f>
        <v>0</v>
      </c>
      <c r="Q364" s="31">
        <f>nr_co!T364</f>
        <v>347</v>
      </c>
    </row>
    <row r="365" spans="1:17" ht="15">
      <c r="A365" s="14" t="str">
        <f>nr_co!D365</f>
        <v>Monmouth</v>
      </c>
      <c r="B365" s="14" t="str">
        <f>nr_co!E365</f>
        <v>Fair Haven Borough</v>
      </c>
      <c r="C365" s="31">
        <f>nr_co!F365</f>
        <v>1785</v>
      </c>
      <c r="D365" s="31">
        <f>nr_co!G365</f>
        <v>0</v>
      </c>
      <c r="E365" s="31">
        <f>nr_co!H365</f>
        <v>0</v>
      </c>
      <c r="F365" s="31">
        <f>nr_co!I365</f>
        <v>0</v>
      </c>
      <c r="G365" s="31">
        <f>nr_co!J365</f>
        <v>0</v>
      </c>
      <c r="H365" s="31">
        <f>nr_co!K365</f>
        <v>0</v>
      </c>
      <c r="I365" s="31">
        <f>nr_co!L365</f>
        <v>0</v>
      </c>
      <c r="J365" s="31">
        <f>nr_co!M365</f>
        <v>0</v>
      </c>
      <c r="K365" s="31">
        <f>nr_co!N365</f>
        <v>0</v>
      </c>
      <c r="L365" s="31">
        <f>nr_co!O365</f>
        <v>21769</v>
      </c>
      <c r="M365" s="31">
        <f>nr_co!P365</f>
        <v>0</v>
      </c>
      <c r="N365" s="31">
        <f>nr_co!Q365</f>
        <v>0</v>
      </c>
      <c r="O365" s="31">
        <f>nr_co!R365</f>
        <v>0</v>
      </c>
      <c r="P365" s="31">
        <f>nr_co!S365</f>
        <v>0</v>
      </c>
      <c r="Q365" s="31">
        <f>nr_co!T365</f>
        <v>0</v>
      </c>
    </row>
    <row r="366" spans="1:17" ht="15">
      <c r="A366" s="14" t="str">
        <f>nr_co!D366</f>
        <v>Monmouth</v>
      </c>
      <c r="B366" s="14" t="str">
        <f>nr_co!E366</f>
        <v>Farmingdale Borough</v>
      </c>
      <c r="C366" s="31">
        <f>nr_co!F366</f>
        <v>0</v>
      </c>
      <c r="D366" s="31">
        <f>nr_co!G366</f>
        <v>0</v>
      </c>
      <c r="E366" s="31">
        <f>nr_co!H366</f>
        <v>0</v>
      </c>
      <c r="F366" s="31">
        <f>nr_co!I366</f>
        <v>0</v>
      </c>
      <c r="G366" s="31">
        <f>nr_co!J366</f>
        <v>0</v>
      </c>
      <c r="H366" s="31">
        <f>nr_co!K366</f>
        <v>0</v>
      </c>
      <c r="I366" s="31">
        <f>nr_co!L366</f>
        <v>0</v>
      </c>
      <c r="J366" s="31">
        <f>nr_co!M366</f>
        <v>0</v>
      </c>
      <c r="K366" s="31">
        <f>nr_co!N366</f>
        <v>0</v>
      </c>
      <c r="L366" s="31">
        <f>nr_co!O366</f>
        <v>0</v>
      </c>
      <c r="M366" s="31">
        <f>nr_co!P366</f>
        <v>0</v>
      </c>
      <c r="N366" s="31">
        <f>nr_co!Q366</f>
        <v>0</v>
      </c>
      <c r="O366" s="31">
        <f>nr_co!R366</f>
        <v>0</v>
      </c>
      <c r="P366" s="31">
        <f>nr_co!S366</f>
        <v>0</v>
      </c>
      <c r="Q366" s="31">
        <f>nr_co!T366</f>
        <v>5582</v>
      </c>
    </row>
    <row r="367" spans="1:17" ht="15">
      <c r="A367" s="14" t="str">
        <f>nr_co!D367</f>
        <v>Monmouth</v>
      </c>
      <c r="B367" s="14" t="str">
        <f>nr_co!E367</f>
        <v>Freehold Borough</v>
      </c>
      <c r="C367" s="31">
        <f>nr_co!F367</f>
        <v>6700</v>
      </c>
      <c r="D367" s="31">
        <f>nr_co!G367</f>
        <v>0</v>
      </c>
      <c r="E367" s="31">
        <f>nr_co!H367</f>
        <v>0</v>
      </c>
      <c r="F367" s="31">
        <f>nr_co!I367</f>
        <v>0</v>
      </c>
      <c r="G367" s="31">
        <f>nr_co!J367</f>
        <v>0</v>
      </c>
      <c r="H367" s="31">
        <f>nr_co!K367</f>
        <v>0</v>
      </c>
      <c r="I367" s="31">
        <f>nr_co!L367</f>
        <v>0</v>
      </c>
      <c r="J367" s="31">
        <f>nr_co!M367</f>
        <v>0</v>
      </c>
      <c r="K367" s="31">
        <f>nr_co!N367</f>
        <v>0</v>
      </c>
      <c r="L367" s="31">
        <f>nr_co!O367</f>
        <v>0</v>
      </c>
      <c r="M367" s="31">
        <f>nr_co!P367</f>
        <v>0</v>
      </c>
      <c r="N367" s="31">
        <f>nr_co!Q367</f>
        <v>0</v>
      </c>
      <c r="O367" s="31">
        <f>nr_co!R367</f>
        <v>0</v>
      </c>
      <c r="P367" s="31">
        <f>nr_co!S367</f>
        <v>0</v>
      </c>
      <c r="Q367" s="31">
        <f>nr_co!T367</f>
        <v>1300</v>
      </c>
    </row>
    <row r="368" spans="1:17" ht="15">
      <c r="A368" s="14" t="str">
        <f>nr_co!D368</f>
        <v>Monmouth</v>
      </c>
      <c r="B368" s="14" t="str">
        <f>nr_co!E368</f>
        <v>Freehold Township</v>
      </c>
      <c r="C368" s="31">
        <f>nr_co!F368</f>
        <v>0</v>
      </c>
      <c r="D368" s="31">
        <f>nr_co!G368</f>
        <v>27751</v>
      </c>
      <c r="E368" s="31">
        <f>nr_co!H368</f>
        <v>0</v>
      </c>
      <c r="F368" s="31">
        <f>nr_co!I368</f>
        <v>2101</v>
      </c>
      <c r="G368" s="31">
        <f>nr_co!J368</f>
        <v>0</v>
      </c>
      <c r="H368" s="31">
        <f>nr_co!K368</f>
        <v>0</v>
      </c>
      <c r="I368" s="31">
        <f>nr_co!L368</f>
        <v>0</v>
      </c>
      <c r="J368" s="31">
        <f>nr_co!M368</f>
        <v>36586</v>
      </c>
      <c r="K368" s="31">
        <f>nr_co!N368</f>
        <v>0</v>
      </c>
      <c r="L368" s="31">
        <f>nr_co!O368</f>
        <v>0</v>
      </c>
      <c r="M368" s="31">
        <f>nr_co!P368</f>
        <v>0</v>
      </c>
      <c r="N368" s="31">
        <f>nr_co!Q368</f>
        <v>0</v>
      </c>
      <c r="O368" s="31">
        <f>nr_co!R368</f>
        <v>9350</v>
      </c>
      <c r="P368" s="31">
        <f>nr_co!S368</f>
        <v>10167</v>
      </c>
      <c r="Q368" s="31">
        <f>nr_co!T368</f>
        <v>83447</v>
      </c>
    </row>
    <row r="369" spans="1:17" ht="15">
      <c r="A369" s="14" t="str">
        <f>nr_co!D369</f>
        <v>Monmouth</v>
      </c>
      <c r="B369" s="14" t="str">
        <f>nr_co!E369</f>
        <v>Highlands Borough</v>
      </c>
      <c r="C369" s="31">
        <f>nr_co!F369</f>
        <v>0</v>
      </c>
      <c r="D369" s="31">
        <f>nr_co!G369</f>
        <v>0</v>
      </c>
      <c r="E369" s="31">
        <f>nr_co!H369</f>
        <v>0</v>
      </c>
      <c r="F369" s="31">
        <f>nr_co!I369</f>
        <v>0</v>
      </c>
      <c r="G369" s="31">
        <f>nr_co!J369</f>
        <v>0</v>
      </c>
      <c r="H369" s="31">
        <f>nr_co!K369</f>
        <v>0</v>
      </c>
      <c r="I369" s="31">
        <f>nr_co!L369</f>
        <v>0</v>
      </c>
      <c r="J369" s="31">
        <f>nr_co!M369</f>
        <v>0</v>
      </c>
      <c r="K369" s="31">
        <f>nr_co!N369</f>
        <v>0</v>
      </c>
      <c r="L369" s="31">
        <f>nr_co!O369</f>
        <v>0</v>
      </c>
      <c r="M369" s="31">
        <f>nr_co!P369</f>
        <v>0</v>
      </c>
      <c r="N369" s="31">
        <f>nr_co!Q369</f>
        <v>0</v>
      </c>
      <c r="O369" s="31">
        <f>nr_co!R369</f>
        <v>0</v>
      </c>
      <c r="P369" s="31">
        <f>nr_co!S369</f>
        <v>0</v>
      </c>
      <c r="Q369" s="31">
        <f>nr_co!T369</f>
        <v>0</v>
      </c>
    </row>
    <row r="370" spans="1:17" ht="15">
      <c r="A370" s="14" t="str">
        <f>nr_co!D370</f>
        <v>Monmouth</v>
      </c>
      <c r="B370" s="14" t="str">
        <f>nr_co!E370</f>
        <v>Holmdel Township</v>
      </c>
      <c r="C370" s="31">
        <f>nr_co!F370</f>
        <v>0</v>
      </c>
      <c r="D370" s="31">
        <f>nr_co!G370</f>
        <v>0</v>
      </c>
      <c r="E370" s="31">
        <f>nr_co!H370</f>
        <v>0</v>
      </c>
      <c r="F370" s="31">
        <f>nr_co!I370</f>
        <v>0</v>
      </c>
      <c r="G370" s="31">
        <f>nr_co!J370</f>
        <v>0</v>
      </c>
      <c r="H370" s="31">
        <f>nr_co!K370</f>
        <v>0</v>
      </c>
      <c r="I370" s="31">
        <f>nr_co!L370</f>
        <v>0</v>
      </c>
      <c r="J370" s="31">
        <f>nr_co!M370</f>
        <v>0</v>
      </c>
      <c r="K370" s="31">
        <f>nr_co!N370</f>
        <v>0</v>
      </c>
      <c r="L370" s="31">
        <f>nr_co!O370</f>
        <v>0</v>
      </c>
      <c r="M370" s="31">
        <f>nr_co!P370</f>
        <v>155</v>
      </c>
      <c r="N370" s="31">
        <f>nr_co!Q370</f>
        <v>0</v>
      </c>
      <c r="O370" s="31">
        <f>nr_co!R370</f>
        <v>0</v>
      </c>
      <c r="P370" s="31">
        <f>nr_co!S370</f>
        <v>0</v>
      </c>
      <c r="Q370" s="31">
        <f>nr_co!T370</f>
        <v>0</v>
      </c>
    </row>
    <row r="371" spans="1:17" ht="15">
      <c r="A371" s="14" t="str">
        <f>nr_co!D371</f>
        <v>Monmouth</v>
      </c>
      <c r="B371" s="14" t="str">
        <f>nr_co!E371</f>
        <v>Howell Township</v>
      </c>
      <c r="C371" s="31">
        <f>nr_co!F371</f>
        <v>41616</v>
      </c>
      <c r="D371" s="31">
        <f>nr_co!G371</f>
        <v>0</v>
      </c>
      <c r="E371" s="31">
        <f>nr_co!H371</f>
        <v>0</v>
      </c>
      <c r="F371" s="31">
        <f>nr_co!I371</f>
        <v>0</v>
      </c>
      <c r="G371" s="31">
        <f>nr_co!J371</f>
        <v>0</v>
      </c>
      <c r="H371" s="31">
        <f>nr_co!K371</f>
        <v>0</v>
      </c>
      <c r="I371" s="31">
        <f>nr_co!L371</f>
        <v>0</v>
      </c>
      <c r="J371" s="31">
        <f>nr_co!M371</f>
        <v>0</v>
      </c>
      <c r="K371" s="31">
        <f>nr_co!N371</f>
        <v>0</v>
      </c>
      <c r="L371" s="31">
        <f>nr_co!O371</f>
        <v>0</v>
      </c>
      <c r="M371" s="31">
        <f>nr_co!P371</f>
        <v>6540</v>
      </c>
      <c r="N371" s="31">
        <f>nr_co!Q371</f>
        <v>0</v>
      </c>
      <c r="O371" s="31">
        <f>nr_co!R371</f>
        <v>0</v>
      </c>
      <c r="P371" s="31">
        <f>nr_co!S371</f>
        <v>41672</v>
      </c>
      <c r="Q371" s="31">
        <f>nr_co!T371</f>
        <v>19698</v>
      </c>
    </row>
    <row r="372" spans="1:17" ht="15">
      <c r="A372" s="14" t="str">
        <f>nr_co!D372</f>
        <v>Monmouth</v>
      </c>
      <c r="B372" s="14" t="str">
        <f>nr_co!E372</f>
        <v>Interlaken Borough</v>
      </c>
      <c r="C372" s="31">
        <f>nr_co!F372</f>
        <v>0</v>
      </c>
      <c r="D372" s="31">
        <f>nr_co!G372</f>
        <v>0</v>
      </c>
      <c r="E372" s="31">
        <f>nr_co!H372</f>
        <v>0</v>
      </c>
      <c r="F372" s="31">
        <f>nr_co!I372</f>
        <v>0</v>
      </c>
      <c r="G372" s="31">
        <f>nr_co!J372</f>
        <v>0</v>
      </c>
      <c r="H372" s="31">
        <f>nr_co!K372</f>
        <v>0</v>
      </c>
      <c r="I372" s="31">
        <f>nr_co!L372</f>
        <v>0</v>
      </c>
      <c r="J372" s="31">
        <f>nr_co!M372</f>
        <v>0</v>
      </c>
      <c r="K372" s="31">
        <f>nr_co!N372</f>
        <v>0</v>
      </c>
      <c r="L372" s="31">
        <f>nr_co!O372</f>
        <v>0</v>
      </c>
      <c r="M372" s="31">
        <f>nr_co!P372</f>
        <v>828</v>
      </c>
      <c r="N372" s="31">
        <f>nr_co!Q372</f>
        <v>0</v>
      </c>
      <c r="O372" s="31">
        <f>nr_co!R372</f>
        <v>0</v>
      </c>
      <c r="P372" s="31">
        <f>nr_co!S372</f>
        <v>0</v>
      </c>
      <c r="Q372" s="31">
        <f>nr_co!T372</f>
        <v>1872</v>
      </c>
    </row>
    <row r="373" spans="1:17" ht="15">
      <c r="A373" s="14" t="str">
        <f>nr_co!D373</f>
        <v>Monmouth</v>
      </c>
      <c r="B373" s="14" t="str">
        <f>nr_co!E373</f>
        <v>Keansburg Borough</v>
      </c>
      <c r="C373" s="31">
        <f>nr_co!F373</f>
        <v>0</v>
      </c>
      <c r="D373" s="31">
        <f>nr_co!G373</f>
        <v>0</v>
      </c>
      <c r="E373" s="31">
        <f>nr_co!H373</f>
        <v>0</v>
      </c>
      <c r="F373" s="31">
        <f>nr_co!I373</f>
        <v>0</v>
      </c>
      <c r="G373" s="31">
        <f>nr_co!J373</f>
        <v>0</v>
      </c>
      <c r="H373" s="31">
        <f>nr_co!K373</f>
        <v>0</v>
      </c>
      <c r="I373" s="31">
        <f>nr_co!L373</f>
        <v>0</v>
      </c>
      <c r="J373" s="31">
        <f>nr_co!M373</f>
        <v>0</v>
      </c>
      <c r="K373" s="31">
        <f>nr_co!N373</f>
        <v>0</v>
      </c>
      <c r="L373" s="31">
        <f>nr_co!O373</f>
        <v>0</v>
      </c>
      <c r="M373" s="31">
        <f>nr_co!P373</f>
        <v>0</v>
      </c>
      <c r="N373" s="31">
        <f>nr_co!Q373</f>
        <v>0</v>
      </c>
      <c r="O373" s="31">
        <f>nr_co!R373</f>
        <v>0</v>
      </c>
      <c r="P373" s="31">
        <f>nr_co!S373</f>
        <v>0</v>
      </c>
      <c r="Q373" s="31">
        <f>nr_co!T373</f>
        <v>0</v>
      </c>
    </row>
    <row r="374" spans="1:17" ht="15">
      <c r="A374" s="14" t="str">
        <f>nr_co!D374</f>
        <v>Monmouth</v>
      </c>
      <c r="B374" s="14" t="str">
        <f>nr_co!E374</f>
        <v>Keyport Borough</v>
      </c>
      <c r="C374" s="31">
        <f>nr_co!F374</f>
        <v>0</v>
      </c>
      <c r="D374" s="31">
        <f>nr_co!G374</f>
        <v>0</v>
      </c>
      <c r="E374" s="31">
        <f>nr_co!H374</f>
        <v>0</v>
      </c>
      <c r="F374" s="31">
        <f>nr_co!I374</f>
        <v>0</v>
      </c>
      <c r="G374" s="31">
        <f>nr_co!J374</f>
        <v>0</v>
      </c>
      <c r="H374" s="31">
        <f>nr_co!K374</f>
        <v>0</v>
      </c>
      <c r="I374" s="31">
        <f>nr_co!L374</f>
        <v>0</v>
      </c>
      <c r="J374" s="31">
        <f>nr_co!M374</f>
        <v>0</v>
      </c>
      <c r="K374" s="31">
        <f>nr_co!N374</f>
        <v>0</v>
      </c>
      <c r="L374" s="31">
        <f>nr_co!O374</f>
        <v>0</v>
      </c>
      <c r="M374" s="31">
        <f>nr_co!P374</f>
        <v>0</v>
      </c>
      <c r="N374" s="31">
        <f>nr_co!Q374</f>
        <v>0</v>
      </c>
      <c r="O374" s="31">
        <f>nr_co!R374</f>
        <v>0</v>
      </c>
      <c r="P374" s="31">
        <f>nr_co!S374</f>
        <v>0</v>
      </c>
      <c r="Q374" s="31">
        <f>nr_co!T374</f>
        <v>280</v>
      </c>
    </row>
    <row r="375" spans="1:17" ht="15">
      <c r="A375" s="14" t="str">
        <f>nr_co!D375</f>
        <v>Monmouth</v>
      </c>
      <c r="B375" s="14" t="str">
        <f>nr_co!E375</f>
        <v>Little Silver Borough</v>
      </c>
      <c r="C375" s="31">
        <f>nr_co!F375</f>
        <v>0</v>
      </c>
      <c r="D375" s="31">
        <f>nr_co!G375</f>
        <v>0</v>
      </c>
      <c r="E375" s="31">
        <f>nr_co!H375</f>
        <v>0</v>
      </c>
      <c r="F375" s="31">
        <f>nr_co!I375</f>
        <v>0</v>
      </c>
      <c r="G375" s="31">
        <f>nr_co!J375</f>
        <v>0</v>
      </c>
      <c r="H375" s="31">
        <f>nr_co!K375</f>
        <v>0</v>
      </c>
      <c r="I375" s="31">
        <f>nr_co!L375</f>
        <v>0</v>
      </c>
      <c r="J375" s="31">
        <f>nr_co!M375</f>
        <v>0</v>
      </c>
      <c r="K375" s="31">
        <f>nr_co!N375</f>
        <v>0</v>
      </c>
      <c r="L375" s="31">
        <f>nr_co!O375</f>
        <v>13600</v>
      </c>
      <c r="M375" s="31">
        <f>nr_co!P375</f>
        <v>0</v>
      </c>
      <c r="N375" s="31">
        <f>nr_co!Q375</f>
        <v>0</v>
      </c>
      <c r="O375" s="31">
        <f>nr_co!R375</f>
        <v>0</v>
      </c>
      <c r="P375" s="31">
        <f>nr_co!S375</f>
        <v>0</v>
      </c>
      <c r="Q375" s="31">
        <f>nr_co!T375</f>
        <v>0</v>
      </c>
    </row>
    <row r="376" spans="1:17" ht="15">
      <c r="A376" s="14" t="str">
        <f>nr_co!D376</f>
        <v>Monmouth</v>
      </c>
      <c r="B376" s="14" t="str">
        <f>nr_co!E376</f>
        <v>Loch Arbour Village</v>
      </c>
      <c r="C376" s="31">
        <f>nr_co!F376</f>
        <v>0</v>
      </c>
      <c r="D376" s="31">
        <f>nr_co!G376</f>
        <v>0</v>
      </c>
      <c r="E376" s="31">
        <f>nr_co!H376</f>
        <v>0</v>
      </c>
      <c r="F376" s="31">
        <f>nr_co!I376</f>
        <v>0</v>
      </c>
      <c r="G376" s="31">
        <f>nr_co!J376</f>
        <v>0</v>
      </c>
      <c r="H376" s="31">
        <f>nr_co!K376</f>
        <v>0</v>
      </c>
      <c r="I376" s="31">
        <f>nr_co!L376</f>
        <v>0</v>
      </c>
      <c r="J376" s="31">
        <f>nr_co!M376</f>
        <v>0</v>
      </c>
      <c r="K376" s="31">
        <f>nr_co!N376</f>
        <v>0</v>
      </c>
      <c r="L376" s="31">
        <f>nr_co!O376</f>
        <v>0</v>
      </c>
      <c r="M376" s="31">
        <f>nr_co!P376</f>
        <v>0</v>
      </c>
      <c r="N376" s="31">
        <f>nr_co!Q376</f>
        <v>0</v>
      </c>
      <c r="O376" s="31">
        <f>nr_co!R376</f>
        <v>0</v>
      </c>
      <c r="P376" s="31">
        <f>nr_co!S376</f>
        <v>0</v>
      </c>
      <c r="Q376" s="31">
        <f>nr_co!T376</f>
        <v>0</v>
      </c>
    </row>
    <row r="377" spans="1:17" ht="15">
      <c r="A377" s="14" t="str">
        <f>nr_co!D377</f>
        <v>Monmouth</v>
      </c>
      <c r="B377" s="14" t="str">
        <f>nr_co!E377</f>
        <v>Long Branch City</v>
      </c>
      <c r="C377" s="31">
        <f>nr_co!F377</f>
        <v>1358</v>
      </c>
      <c r="D377" s="31">
        <f>nr_co!G377</f>
        <v>0</v>
      </c>
      <c r="E377" s="31">
        <f>nr_co!H377</f>
        <v>0</v>
      </c>
      <c r="F377" s="31">
        <f>nr_co!I377</f>
        <v>2975</v>
      </c>
      <c r="G377" s="31">
        <f>nr_co!J377</f>
        <v>3249</v>
      </c>
      <c r="H377" s="31">
        <f>nr_co!K377</f>
        <v>0</v>
      </c>
      <c r="I377" s="31">
        <f>nr_co!L377</f>
        <v>0</v>
      </c>
      <c r="J377" s="31">
        <f>nr_co!M377</f>
        <v>133585</v>
      </c>
      <c r="K377" s="31">
        <f>nr_co!N377</f>
        <v>0</v>
      </c>
      <c r="L377" s="31">
        <f>nr_co!O377</f>
        <v>0</v>
      </c>
      <c r="M377" s="31">
        <f>nr_co!P377</f>
        <v>0</v>
      </c>
      <c r="N377" s="31">
        <f>nr_co!Q377</f>
        <v>0</v>
      </c>
      <c r="O377" s="31">
        <f>nr_co!R377</f>
        <v>0</v>
      </c>
      <c r="P377" s="31">
        <f>nr_co!S377</f>
        <v>0</v>
      </c>
      <c r="Q377" s="31">
        <f>nr_co!T377</f>
        <v>1356</v>
      </c>
    </row>
    <row r="378" spans="1:17" ht="15">
      <c r="A378" s="14" t="str">
        <f>nr_co!D378</f>
        <v>Monmouth</v>
      </c>
      <c r="B378" s="14" t="str">
        <f>nr_co!E378</f>
        <v>Manalapan Township</v>
      </c>
      <c r="C378" s="31">
        <f>nr_co!F378</f>
        <v>0</v>
      </c>
      <c r="D378" s="31">
        <f>nr_co!G378</f>
        <v>0</v>
      </c>
      <c r="E378" s="31">
        <f>nr_co!H378</f>
        <v>0</v>
      </c>
      <c r="F378" s="31">
        <f>nr_co!I378</f>
        <v>0</v>
      </c>
      <c r="G378" s="31">
        <f>nr_co!J378</f>
        <v>0</v>
      </c>
      <c r="H378" s="31">
        <f>nr_co!K378</f>
        <v>0</v>
      </c>
      <c r="I378" s="31">
        <f>nr_co!L378</f>
        <v>0</v>
      </c>
      <c r="J378" s="31">
        <f>nr_co!M378</f>
        <v>2199</v>
      </c>
      <c r="K378" s="31">
        <f>nr_co!N378</f>
        <v>0</v>
      </c>
      <c r="L378" s="31">
        <f>nr_co!O378</f>
        <v>0</v>
      </c>
      <c r="M378" s="31">
        <f>nr_co!P378</f>
        <v>0</v>
      </c>
      <c r="N378" s="31">
        <f>nr_co!Q378</f>
        <v>0</v>
      </c>
      <c r="O378" s="31">
        <f>nr_co!R378</f>
        <v>0</v>
      </c>
      <c r="P378" s="31">
        <f>nr_co!S378</f>
        <v>0</v>
      </c>
      <c r="Q378" s="31">
        <f>nr_co!T378</f>
        <v>0</v>
      </c>
    </row>
    <row r="379" spans="1:17" ht="15">
      <c r="A379" s="14" t="str">
        <f>nr_co!D379</f>
        <v>Monmouth</v>
      </c>
      <c r="B379" s="14" t="str">
        <f>nr_co!E379</f>
        <v>Manasquan Borough</v>
      </c>
      <c r="C379" s="31">
        <f>nr_co!F379</f>
        <v>0</v>
      </c>
      <c r="D379" s="31">
        <f>nr_co!G379</f>
        <v>0</v>
      </c>
      <c r="E379" s="31">
        <f>nr_co!H379</f>
        <v>0</v>
      </c>
      <c r="F379" s="31">
        <f>nr_co!I379</f>
        <v>0</v>
      </c>
      <c r="G379" s="31">
        <f>nr_co!J379</f>
        <v>0</v>
      </c>
      <c r="H379" s="31">
        <f>nr_co!K379</f>
        <v>0</v>
      </c>
      <c r="I379" s="31">
        <f>nr_co!L379</f>
        <v>0</v>
      </c>
      <c r="J379" s="31">
        <f>nr_co!M379</f>
        <v>0</v>
      </c>
      <c r="K379" s="31">
        <f>nr_co!N379</f>
        <v>0</v>
      </c>
      <c r="L379" s="31">
        <f>nr_co!O379</f>
        <v>0</v>
      </c>
      <c r="M379" s="31">
        <f>nr_co!P379</f>
        <v>0</v>
      </c>
      <c r="N379" s="31">
        <f>nr_co!Q379</f>
        <v>0</v>
      </c>
      <c r="O379" s="31">
        <f>nr_co!R379</f>
        <v>0</v>
      </c>
      <c r="P379" s="31">
        <f>nr_co!S379</f>
        <v>0</v>
      </c>
      <c r="Q379" s="31">
        <f>nr_co!T379</f>
        <v>0</v>
      </c>
    </row>
    <row r="380" spans="1:17" ht="15">
      <c r="A380" s="14" t="str">
        <f>nr_co!D380</f>
        <v>Monmouth</v>
      </c>
      <c r="B380" s="14" t="str">
        <f>nr_co!E380</f>
        <v>Marlboro Township</v>
      </c>
      <c r="C380" s="31">
        <f>nr_co!F380</f>
        <v>46707</v>
      </c>
      <c r="D380" s="31">
        <f>nr_co!G380</f>
        <v>0</v>
      </c>
      <c r="E380" s="31">
        <f>nr_co!H380</f>
        <v>0</v>
      </c>
      <c r="F380" s="31">
        <f>nr_co!I380</f>
        <v>0</v>
      </c>
      <c r="G380" s="31">
        <f>nr_co!J380</f>
        <v>0</v>
      </c>
      <c r="H380" s="31">
        <f>nr_co!K380</f>
        <v>54400</v>
      </c>
      <c r="I380" s="31">
        <f>nr_co!L380</f>
        <v>0</v>
      </c>
      <c r="J380" s="31">
        <f>nr_co!M380</f>
        <v>0</v>
      </c>
      <c r="K380" s="31">
        <f>nr_co!N380</f>
        <v>0</v>
      </c>
      <c r="L380" s="31">
        <f>nr_co!O380</f>
        <v>0</v>
      </c>
      <c r="M380" s="31">
        <f>nr_co!P380</f>
        <v>0</v>
      </c>
      <c r="N380" s="31">
        <f>nr_co!Q380</f>
        <v>0</v>
      </c>
      <c r="O380" s="31">
        <f>nr_co!R380</f>
        <v>0</v>
      </c>
      <c r="P380" s="31">
        <f>nr_co!S380</f>
        <v>0</v>
      </c>
      <c r="Q380" s="31">
        <f>nr_co!T380</f>
        <v>12606</v>
      </c>
    </row>
    <row r="381" spans="1:17" ht="15">
      <c r="A381" s="14" t="str">
        <f>nr_co!D381</f>
        <v>Monmouth</v>
      </c>
      <c r="B381" s="14" t="str">
        <f>nr_co!E381</f>
        <v>Matawan Borough</v>
      </c>
      <c r="C381" s="31">
        <f>nr_co!F381</f>
        <v>0</v>
      </c>
      <c r="D381" s="31">
        <f>nr_co!G381</f>
        <v>0</v>
      </c>
      <c r="E381" s="31">
        <f>nr_co!H381</f>
        <v>0</v>
      </c>
      <c r="F381" s="31">
        <f>nr_co!I381</f>
        <v>0</v>
      </c>
      <c r="G381" s="31">
        <f>nr_co!J381</f>
        <v>0</v>
      </c>
      <c r="H381" s="31">
        <f>nr_co!K381</f>
        <v>0</v>
      </c>
      <c r="I381" s="31">
        <f>nr_co!L381</f>
        <v>0</v>
      </c>
      <c r="J381" s="31">
        <f>nr_co!M381</f>
        <v>16609</v>
      </c>
      <c r="K381" s="31">
        <f>nr_co!N381</f>
        <v>0</v>
      </c>
      <c r="L381" s="31">
        <f>nr_co!O381</f>
        <v>0</v>
      </c>
      <c r="M381" s="31">
        <f>nr_co!P381</f>
        <v>0</v>
      </c>
      <c r="N381" s="31">
        <f>nr_co!Q381</f>
        <v>0</v>
      </c>
      <c r="O381" s="31">
        <f>nr_co!R381</f>
        <v>0</v>
      </c>
      <c r="P381" s="31">
        <f>nr_co!S381</f>
        <v>0</v>
      </c>
      <c r="Q381" s="31">
        <f>nr_co!T381</f>
        <v>0</v>
      </c>
    </row>
    <row r="382" spans="1:17" ht="15">
      <c r="A382" s="14" t="str">
        <f>nr_co!D382</f>
        <v>Monmouth</v>
      </c>
      <c r="B382" s="14" t="str">
        <f>nr_co!E382</f>
        <v>Aberdeen Township</v>
      </c>
      <c r="C382" s="31">
        <f>nr_co!F382</f>
        <v>0</v>
      </c>
      <c r="D382" s="31">
        <f>nr_co!G382</f>
        <v>0</v>
      </c>
      <c r="E382" s="31">
        <f>nr_co!H382</f>
        <v>0</v>
      </c>
      <c r="F382" s="31">
        <f>nr_co!I382</f>
        <v>0</v>
      </c>
      <c r="G382" s="31">
        <f>nr_co!J382</f>
        <v>0</v>
      </c>
      <c r="H382" s="31">
        <f>nr_co!K382</f>
        <v>0</v>
      </c>
      <c r="I382" s="31">
        <f>nr_co!L382</f>
        <v>0</v>
      </c>
      <c r="J382" s="31">
        <f>nr_co!M382</f>
        <v>0</v>
      </c>
      <c r="K382" s="31">
        <f>nr_co!N382</f>
        <v>0</v>
      </c>
      <c r="L382" s="31">
        <f>nr_co!O382</f>
        <v>0</v>
      </c>
      <c r="M382" s="31">
        <f>nr_co!P382</f>
        <v>0</v>
      </c>
      <c r="N382" s="31">
        <f>nr_co!Q382</f>
        <v>0</v>
      </c>
      <c r="O382" s="31">
        <f>nr_co!R382</f>
        <v>0</v>
      </c>
      <c r="P382" s="31">
        <f>nr_co!S382</f>
        <v>0</v>
      </c>
      <c r="Q382" s="31">
        <f>nr_co!T382</f>
        <v>0</v>
      </c>
    </row>
    <row r="383" spans="1:17" ht="15">
      <c r="A383" s="14" t="str">
        <f>nr_co!D383</f>
        <v>Monmouth</v>
      </c>
      <c r="B383" s="14" t="str">
        <f>nr_co!E383</f>
        <v>Middletown Township</v>
      </c>
      <c r="C383" s="31">
        <f>nr_co!F383</f>
        <v>10000</v>
      </c>
      <c r="D383" s="31">
        <f>nr_co!G383</f>
        <v>0</v>
      </c>
      <c r="E383" s="31">
        <f>nr_co!H383</f>
        <v>0</v>
      </c>
      <c r="F383" s="31">
        <f>nr_co!I383</f>
        <v>0</v>
      </c>
      <c r="G383" s="31">
        <f>nr_co!J383</f>
        <v>0</v>
      </c>
      <c r="H383" s="31">
        <f>nr_co!K383</f>
        <v>0</v>
      </c>
      <c r="I383" s="31">
        <f>nr_co!L383</f>
        <v>0</v>
      </c>
      <c r="J383" s="31">
        <f>nr_co!M383</f>
        <v>0</v>
      </c>
      <c r="K383" s="31">
        <f>nr_co!N383</f>
        <v>0</v>
      </c>
      <c r="L383" s="31">
        <f>nr_co!O383</f>
        <v>0</v>
      </c>
      <c r="M383" s="31">
        <f>nr_co!P383</f>
        <v>0</v>
      </c>
      <c r="N383" s="31">
        <f>nr_co!Q383</f>
        <v>0</v>
      </c>
      <c r="O383" s="31">
        <f>nr_co!R383</f>
        <v>0</v>
      </c>
      <c r="P383" s="31">
        <f>nr_co!S383</f>
        <v>0</v>
      </c>
      <c r="Q383" s="31">
        <f>nr_co!T383</f>
        <v>0</v>
      </c>
    </row>
    <row r="384" spans="1:17" ht="15">
      <c r="A384" s="14" t="str">
        <f>nr_co!D384</f>
        <v>Monmouth</v>
      </c>
      <c r="B384" s="14" t="str">
        <f>nr_co!E384</f>
        <v>Millstone Township</v>
      </c>
      <c r="C384" s="31">
        <f>nr_co!F384</f>
        <v>0</v>
      </c>
      <c r="D384" s="31">
        <f>nr_co!G384</f>
        <v>0</v>
      </c>
      <c r="E384" s="31">
        <f>nr_co!H384</f>
        <v>0</v>
      </c>
      <c r="F384" s="31">
        <f>nr_co!I384</f>
        <v>0</v>
      </c>
      <c r="G384" s="31">
        <f>nr_co!J384</f>
        <v>0</v>
      </c>
      <c r="H384" s="31">
        <f>nr_co!K384</f>
        <v>0</v>
      </c>
      <c r="I384" s="31">
        <f>nr_co!L384</f>
        <v>0</v>
      </c>
      <c r="J384" s="31">
        <f>nr_co!M384</f>
        <v>0</v>
      </c>
      <c r="K384" s="31">
        <f>nr_co!N384</f>
        <v>0</v>
      </c>
      <c r="L384" s="31">
        <f>nr_co!O384</f>
        <v>0</v>
      </c>
      <c r="M384" s="31">
        <f>nr_co!P384</f>
        <v>0</v>
      </c>
      <c r="N384" s="31">
        <f>nr_co!Q384</f>
        <v>0</v>
      </c>
      <c r="O384" s="31">
        <f>nr_co!R384</f>
        <v>0</v>
      </c>
      <c r="P384" s="31">
        <f>nr_co!S384</f>
        <v>65500</v>
      </c>
      <c r="Q384" s="31">
        <f>nr_co!T384</f>
        <v>2092</v>
      </c>
    </row>
    <row r="385" spans="1:17" ht="15">
      <c r="A385" s="14" t="str">
        <f>nr_co!D385</f>
        <v>Monmouth</v>
      </c>
      <c r="B385" s="14" t="str">
        <f>nr_co!E385</f>
        <v>Monmouth Beach Borough</v>
      </c>
      <c r="C385" s="31">
        <f>nr_co!F385</f>
        <v>0</v>
      </c>
      <c r="D385" s="31">
        <f>nr_co!G385</f>
        <v>0</v>
      </c>
      <c r="E385" s="31">
        <f>nr_co!H385</f>
        <v>0</v>
      </c>
      <c r="F385" s="31">
        <f>nr_co!I385</f>
        <v>0</v>
      </c>
      <c r="G385" s="31">
        <f>nr_co!J385</f>
        <v>0</v>
      </c>
      <c r="H385" s="31">
        <f>nr_co!K385</f>
        <v>0</v>
      </c>
      <c r="I385" s="31">
        <f>nr_co!L385</f>
        <v>0</v>
      </c>
      <c r="J385" s="31">
        <f>nr_co!M385</f>
        <v>5859</v>
      </c>
      <c r="K385" s="31">
        <f>nr_co!N385</f>
        <v>0</v>
      </c>
      <c r="L385" s="31">
        <f>nr_co!O385</f>
        <v>0</v>
      </c>
      <c r="M385" s="31">
        <f>nr_co!P385</f>
        <v>0</v>
      </c>
      <c r="N385" s="31">
        <f>nr_co!Q385</f>
        <v>0</v>
      </c>
      <c r="O385" s="31">
        <f>nr_co!R385</f>
        <v>0</v>
      </c>
      <c r="P385" s="31">
        <f>nr_co!S385</f>
        <v>0</v>
      </c>
      <c r="Q385" s="31">
        <f>nr_co!T385</f>
        <v>0</v>
      </c>
    </row>
    <row r="386" spans="1:17" ht="15">
      <c r="A386" s="14" t="str">
        <f>nr_co!D386</f>
        <v>Monmouth</v>
      </c>
      <c r="B386" s="14" t="str">
        <f>nr_co!E386</f>
        <v>Neptune Township</v>
      </c>
      <c r="C386" s="31">
        <f>nr_co!F386</f>
        <v>2800</v>
      </c>
      <c r="D386" s="31">
        <f>nr_co!G386</f>
        <v>0</v>
      </c>
      <c r="E386" s="31">
        <f>nr_co!H386</f>
        <v>0</v>
      </c>
      <c r="F386" s="31">
        <f>nr_co!I386</f>
        <v>0</v>
      </c>
      <c r="G386" s="31">
        <f>nr_co!J386</f>
        <v>0</v>
      </c>
      <c r="H386" s="31">
        <f>nr_co!K386</f>
        <v>0</v>
      </c>
      <c r="I386" s="31">
        <f>nr_co!L386</f>
        <v>0</v>
      </c>
      <c r="J386" s="31">
        <f>nr_co!M386</f>
        <v>98100</v>
      </c>
      <c r="K386" s="31">
        <f>nr_co!N386</f>
        <v>0</v>
      </c>
      <c r="L386" s="31">
        <f>nr_co!O386</f>
        <v>0</v>
      </c>
      <c r="M386" s="31">
        <f>nr_co!P386</f>
        <v>0</v>
      </c>
      <c r="N386" s="31">
        <f>nr_co!Q386</f>
        <v>0</v>
      </c>
      <c r="O386" s="31">
        <f>nr_co!R386</f>
        <v>0</v>
      </c>
      <c r="P386" s="31">
        <f>nr_co!S386</f>
        <v>0</v>
      </c>
      <c r="Q386" s="31">
        <f>nr_co!T386</f>
        <v>0</v>
      </c>
    </row>
    <row r="387" spans="1:17" ht="15">
      <c r="A387" s="14" t="str">
        <f>nr_co!D387</f>
        <v>Monmouth</v>
      </c>
      <c r="B387" s="14" t="str">
        <f>nr_co!E387</f>
        <v>Neptune City Borough</v>
      </c>
      <c r="C387" s="31">
        <f>nr_co!F387</f>
        <v>0</v>
      </c>
      <c r="D387" s="31">
        <f>nr_co!G387</f>
        <v>0</v>
      </c>
      <c r="E387" s="31">
        <f>nr_co!H387</f>
        <v>0</v>
      </c>
      <c r="F387" s="31">
        <f>nr_co!I387</f>
        <v>0</v>
      </c>
      <c r="G387" s="31">
        <f>nr_co!J387</f>
        <v>1039</v>
      </c>
      <c r="H387" s="31">
        <f>nr_co!K387</f>
        <v>0</v>
      </c>
      <c r="I387" s="31">
        <f>nr_co!L387</f>
        <v>0</v>
      </c>
      <c r="J387" s="31">
        <f>nr_co!M387</f>
        <v>0</v>
      </c>
      <c r="K387" s="31">
        <f>nr_co!N387</f>
        <v>0</v>
      </c>
      <c r="L387" s="31">
        <f>nr_co!O387</f>
        <v>0</v>
      </c>
      <c r="M387" s="31">
        <f>nr_co!P387</f>
        <v>0</v>
      </c>
      <c r="N387" s="31">
        <f>nr_co!Q387</f>
        <v>0</v>
      </c>
      <c r="O387" s="31">
        <f>nr_co!R387</f>
        <v>0</v>
      </c>
      <c r="P387" s="31">
        <f>nr_co!S387</f>
        <v>0</v>
      </c>
      <c r="Q387" s="31">
        <f>nr_co!T387</f>
        <v>396</v>
      </c>
    </row>
    <row r="388" spans="1:17" ht="15">
      <c r="A388" s="14" t="str">
        <f>nr_co!D388</f>
        <v>Monmouth</v>
      </c>
      <c r="B388" s="14" t="str">
        <f>nr_co!E388</f>
        <v>Tinton Falls Borough</v>
      </c>
      <c r="C388" s="31">
        <f>nr_co!F388</f>
        <v>31040</v>
      </c>
      <c r="D388" s="31">
        <f>nr_co!G388</f>
        <v>0</v>
      </c>
      <c r="E388" s="31">
        <f>nr_co!H388</f>
        <v>0</v>
      </c>
      <c r="F388" s="31">
        <f>nr_co!I388</f>
        <v>0</v>
      </c>
      <c r="G388" s="31">
        <f>nr_co!J388</f>
        <v>0</v>
      </c>
      <c r="H388" s="31">
        <f>nr_co!K388</f>
        <v>0</v>
      </c>
      <c r="I388" s="31">
        <f>nr_co!L388</f>
        <v>0</v>
      </c>
      <c r="J388" s="31">
        <f>nr_co!M388</f>
        <v>80752</v>
      </c>
      <c r="K388" s="31">
        <f>nr_co!N388</f>
        <v>0</v>
      </c>
      <c r="L388" s="31">
        <f>nr_co!O388</f>
        <v>6001</v>
      </c>
      <c r="M388" s="31">
        <f>nr_co!P388</f>
        <v>1</v>
      </c>
      <c r="N388" s="31">
        <f>nr_co!Q388</f>
        <v>0</v>
      </c>
      <c r="O388" s="31">
        <f>nr_co!R388</f>
        <v>0</v>
      </c>
      <c r="P388" s="31">
        <f>nr_co!S388</f>
        <v>26400</v>
      </c>
      <c r="Q388" s="31">
        <f>nr_co!T388</f>
        <v>120</v>
      </c>
    </row>
    <row r="389" spans="1:17" ht="15">
      <c r="A389" s="14" t="str">
        <f>nr_co!D389</f>
        <v>Monmouth</v>
      </c>
      <c r="B389" s="14" t="str">
        <f>nr_co!E389</f>
        <v>Ocean Township</v>
      </c>
      <c r="C389" s="31">
        <f>nr_co!F389</f>
        <v>8528</v>
      </c>
      <c r="D389" s="31">
        <f>nr_co!G389</f>
        <v>1280</v>
      </c>
      <c r="E389" s="31">
        <f>nr_co!H389</f>
        <v>0</v>
      </c>
      <c r="F389" s="31">
        <f>nr_co!I389</f>
        <v>0</v>
      </c>
      <c r="G389" s="31">
        <f>nr_co!J389</f>
        <v>0</v>
      </c>
      <c r="H389" s="31">
        <f>nr_co!K389</f>
        <v>0</v>
      </c>
      <c r="I389" s="31">
        <f>nr_co!L389</f>
        <v>0</v>
      </c>
      <c r="J389" s="31">
        <f>nr_co!M389</f>
        <v>60998</v>
      </c>
      <c r="K389" s="31">
        <f>nr_co!N389</f>
        <v>0</v>
      </c>
      <c r="L389" s="31">
        <f>nr_co!O389</f>
        <v>0</v>
      </c>
      <c r="M389" s="31">
        <f>nr_co!P389</f>
        <v>0</v>
      </c>
      <c r="N389" s="31">
        <f>nr_co!Q389</f>
        <v>0</v>
      </c>
      <c r="O389" s="31">
        <f>nr_co!R389</f>
        <v>0</v>
      </c>
      <c r="P389" s="31">
        <f>nr_co!S389</f>
        <v>0</v>
      </c>
      <c r="Q389" s="31">
        <f>nr_co!T389</f>
        <v>2273</v>
      </c>
    </row>
    <row r="390" spans="1:17" ht="15">
      <c r="A390" s="14" t="str">
        <f>nr_co!D390</f>
        <v>Monmouth</v>
      </c>
      <c r="B390" s="14" t="str">
        <f>nr_co!E390</f>
        <v>Oceanport Borough</v>
      </c>
      <c r="C390" s="31">
        <f>nr_co!F390</f>
        <v>0</v>
      </c>
      <c r="D390" s="31">
        <f>nr_co!G390</f>
        <v>0</v>
      </c>
      <c r="E390" s="31">
        <f>nr_co!H390</f>
        <v>0</v>
      </c>
      <c r="F390" s="31">
        <f>nr_co!I390</f>
        <v>0</v>
      </c>
      <c r="G390" s="31">
        <f>nr_co!J390</f>
        <v>0</v>
      </c>
      <c r="H390" s="31">
        <f>nr_co!K390</f>
        <v>0</v>
      </c>
      <c r="I390" s="31">
        <f>nr_co!L390</f>
        <v>0</v>
      </c>
      <c r="J390" s="31">
        <f>nr_co!M390</f>
        <v>0</v>
      </c>
      <c r="K390" s="31">
        <f>nr_co!N390</f>
        <v>0</v>
      </c>
      <c r="L390" s="31">
        <f>nr_co!O390</f>
        <v>0</v>
      </c>
      <c r="M390" s="31">
        <f>nr_co!P390</f>
        <v>0</v>
      </c>
      <c r="N390" s="31">
        <f>nr_co!Q390</f>
        <v>0</v>
      </c>
      <c r="O390" s="31">
        <f>nr_co!R390</f>
        <v>0</v>
      </c>
      <c r="P390" s="31">
        <f>nr_co!S390</f>
        <v>0</v>
      </c>
      <c r="Q390" s="31">
        <f>nr_co!T390</f>
        <v>0</v>
      </c>
    </row>
    <row r="391" spans="1:17" ht="15">
      <c r="A391" s="14" t="str">
        <f>nr_co!D391</f>
        <v>Monmouth</v>
      </c>
      <c r="B391" s="14" t="str">
        <f>nr_co!E391</f>
        <v>Hazlet Township</v>
      </c>
      <c r="C391" s="31">
        <f>nr_co!F391</f>
        <v>0</v>
      </c>
      <c r="D391" s="31">
        <f>nr_co!G391</f>
        <v>1</v>
      </c>
      <c r="E391" s="31">
        <f>nr_co!H391</f>
        <v>0</v>
      </c>
      <c r="F391" s="31">
        <f>nr_co!I391</f>
        <v>5133</v>
      </c>
      <c r="G391" s="31">
        <f>nr_co!J391</f>
        <v>2848</v>
      </c>
      <c r="H391" s="31">
        <f>nr_co!K391</f>
        <v>0</v>
      </c>
      <c r="I391" s="31">
        <f>nr_co!L391</f>
        <v>0</v>
      </c>
      <c r="J391" s="31">
        <f>nr_co!M391</f>
        <v>230905</v>
      </c>
      <c r="K391" s="31">
        <f>nr_co!N391</f>
        <v>0</v>
      </c>
      <c r="L391" s="31">
        <f>nr_co!O391</f>
        <v>0</v>
      </c>
      <c r="M391" s="31">
        <f>nr_co!P391</f>
        <v>0</v>
      </c>
      <c r="N391" s="31">
        <f>nr_co!Q391</f>
        <v>0</v>
      </c>
      <c r="O391" s="31">
        <f>nr_co!R391</f>
        <v>0</v>
      </c>
      <c r="P391" s="31">
        <f>nr_co!S391</f>
        <v>0</v>
      </c>
      <c r="Q391" s="31">
        <f>nr_co!T391</f>
        <v>1301</v>
      </c>
    </row>
    <row r="392" spans="1:17" ht="15">
      <c r="A392" s="14" t="str">
        <f>nr_co!D392</f>
        <v>Monmouth</v>
      </c>
      <c r="B392" s="14" t="str">
        <f>nr_co!E392</f>
        <v>Red Bank Borough</v>
      </c>
      <c r="C392" s="31">
        <f>nr_co!F392</f>
        <v>0</v>
      </c>
      <c r="D392" s="31">
        <f>nr_co!G392</f>
        <v>0</v>
      </c>
      <c r="E392" s="31">
        <f>nr_co!H392</f>
        <v>0</v>
      </c>
      <c r="F392" s="31">
        <f>nr_co!I392</f>
        <v>0</v>
      </c>
      <c r="G392" s="31">
        <f>nr_co!J392</f>
        <v>0</v>
      </c>
      <c r="H392" s="31">
        <f>nr_co!K392</f>
        <v>0</v>
      </c>
      <c r="I392" s="31">
        <f>nr_co!L392</f>
        <v>0</v>
      </c>
      <c r="J392" s="31">
        <f>nr_co!M392</f>
        <v>0</v>
      </c>
      <c r="K392" s="31">
        <f>nr_co!N392</f>
        <v>0</v>
      </c>
      <c r="L392" s="31">
        <f>nr_co!O392</f>
        <v>0</v>
      </c>
      <c r="M392" s="31">
        <f>nr_co!P392</f>
        <v>0</v>
      </c>
      <c r="N392" s="31">
        <f>nr_co!Q392</f>
        <v>0</v>
      </c>
      <c r="O392" s="31">
        <f>nr_co!R392</f>
        <v>0</v>
      </c>
      <c r="P392" s="31">
        <f>nr_co!S392</f>
        <v>0</v>
      </c>
      <c r="Q392" s="31">
        <f>nr_co!T392</f>
        <v>0</v>
      </c>
    </row>
    <row r="393" spans="1:17" ht="15">
      <c r="A393" s="14" t="str">
        <f>nr_co!D393</f>
        <v>Monmouth</v>
      </c>
      <c r="B393" s="14" t="str">
        <f>nr_co!E393</f>
        <v>Roosevelt Borough</v>
      </c>
      <c r="C393" s="31">
        <f>nr_co!F393</f>
        <v>0</v>
      </c>
      <c r="D393" s="31">
        <f>nr_co!G393</f>
        <v>0</v>
      </c>
      <c r="E393" s="31">
        <f>nr_co!H393</f>
        <v>0</v>
      </c>
      <c r="F393" s="31">
        <f>nr_co!I393</f>
        <v>0</v>
      </c>
      <c r="G393" s="31">
        <f>nr_co!J393</f>
        <v>0</v>
      </c>
      <c r="H393" s="31">
        <f>nr_co!K393</f>
        <v>0</v>
      </c>
      <c r="I393" s="31">
        <f>nr_co!L393</f>
        <v>0</v>
      </c>
      <c r="J393" s="31">
        <f>nr_co!M393</f>
        <v>0</v>
      </c>
      <c r="K393" s="31">
        <f>nr_co!N393</f>
        <v>0</v>
      </c>
      <c r="L393" s="31">
        <f>nr_co!O393</f>
        <v>0</v>
      </c>
      <c r="M393" s="31">
        <f>nr_co!P393</f>
        <v>0</v>
      </c>
      <c r="N393" s="31">
        <f>nr_co!Q393</f>
        <v>0</v>
      </c>
      <c r="O393" s="31">
        <f>nr_co!R393</f>
        <v>0</v>
      </c>
      <c r="P393" s="31">
        <f>nr_co!S393</f>
        <v>0</v>
      </c>
      <c r="Q393" s="31">
        <f>nr_co!T393</f>
        <v>4</v>
      </c>
    </row>
    <row r="394" spans="1:17" ht="15">
      <c r="A394" s="14" t="str">
        <f>nr_co!D394</f>
        <v>Monmouth</v>
      </c>
      <c r="B394" s="14" t="str">
        <f>nr_co!E394</f>
        <v>Rumson Borough</v>
      </c>
      <c r="C394" s="31">
        <f>nr_co!F394</f>
        <v>0</v>
      </c>
      <c r="D394" s="31">
        <f>nr_co!G394</f>
        <v>0</v>
      </c>
      <c r="E394" s="31">
        <f>nr_co!H394</f>
        <v>0</v>
      </c>
      <c r="F394" s="31">
        <f>nr_co!I394</f>
        <v>0</v>
      </c>
      <c r="G394" s="31">
        <f>nr_co!J394</f>
        <v>0</v>
      </c>
      <c r="H394" s="31">
        <f>nr_co!K394</f>
        <v>0</v>
      </c>
      <c r="I394" s="31">
        <f>nr_co!L394</f>
        <v>0</v>
      </c>
      <c r="J394" s="31">
        <f>nr_co!M394</f>
        <v>0</v>
      </c>
      <c r="K394" s="31">
        <f>nr_co!N394</f>
        <v>0</v>
      </c>
      <c r="L394" s="31">
        <f>nr_co!O394</f>
        <v>148948</v>
      </c>
      <c r="M394" s="31">
        <f>nr_co!P394</f>
        <v>0</v>
      </c>
      <c r="N394" s="31">
        <f>nr_co!Q394</f>
        <v>0</v>
      </c>
      <c r="O394" s="31">
        <f>nr_co!R394</f>
        <v>0</v>
      </c>
      <c r="P394" s="31">
        <f>nr_co!S394</f>
        <v>0</v>
      </c>
      <c r="Q394" s="31">
        <f>nr_co!T394</f>
        <v>0</v>
      </c>
    </row>
    <row r="395" spans="1:17" ht="15">
      <c r="A395" s="14" t="str">
        <f>nr_co!D395</f>
        <v>Monmouth</v>
      </c>
      <c r="B395" s="14" t="str">
        <f>nr_co!E395</f>
        <v>Sea Bright Borough</v>
      </c>
      <c r="C395" s="31">
        <f>nr_co!F395</f>
        <v>0</v>
      </c>
      <c r="D395" s="31">
        <f>nr_co!G395</f>
        <v>0</v>
      </c>
      <c r="E395" s="31">
        <f>nr_co!H395</f>
        <v>0</v>
      </c>
      <c r="F395" s="31">
        <f>nr_co!I395</f>
        <v>0</v>
      </c>
      <c r="G395" s="31">
        <f>nr_co!J395</f>
        <v>0</v>
      </c>
      <c r="H395" s="31">
        <f>nr_co!K395</f>
        <v>0</v>
      </c>
      <c r="I395" s="31">
        <f>nr_co!L395</f>
        <v>0</v>
      </c>
      <c r="J395" s="31">
        <f>nr_co!M395</f>
        <v>0</v>
      </c>
      <c r="K395" s="31">
        <f>nr_co!N395</f>
        <v>0</v>
      </c>
      <c r="L395" s="31">
        <f>nr_co!O395</f>
        <v>0</v>
      </c>
      <c r="M395" s="31">
        <f>nr_co!P395</f>
        <v>0</v>
      </c>
      <c r="N395" s="31">
        <f>nr_co!Q395</f>
        <v>0</v>
      </c>
      <c r="O395" s="31">
        <f>nr_co!R395</f>
        <v>0</v>
      </c>
      <c r="P395" s="31">
        <f>nr_co!S395</f>
        <v>0</v>
      </c>
      <c r="Q395" s="31">
        <f>nr_co!T395</f>
        <v>0</v>
      </c>
    </row>
    <row r="396" spans="1:17" ht="15">
      <c r="A396" s="14" t="str">
        <f>nr_co!D396</f>
        <v>Monmouth</v>
      </c>
      <c r="B396" s="14" t="str">
        <f>nr_co!E396</f>
        <v>Sea Girt Borough</v>
      </c>
      <c r="C396" s="31">
        <f>nr_co!F396</f>
        <v>0</v>
      </c>
      <c r="D396" s="31">
        <f>nr_co!G396</f>
        <v>0</v>
      </c>
      <c r="E396" s="31">
        <f>nr_co!H396</f>
        <v>0</v>
      </c>
      <c r="F396" s="31">
        <f>nr_co!I396</f>
        <v>0</v>
      </c>
      <c r="G396" s="31">
        <f>nr_co!J396</f>
        <v>0</v>
      </c>
      <c r="H396" s="31">
        <f>nr_co!K396</f>
        <v>0</v>
      </c>
      <c r="I396" s="31">
        <f>nr_co!L396</f>
        <v>0</v>
      </c>
      <c r="J396" s="31">
        <f>nr_co!M396</f>
        <v>0</v>
      </c>
      <c r="K396" s="31">
        <f>nr_co!N396</f>
        <v>0</v>
      </c>
      <c r="L396" s="31">
        <f>nr_co!O396</f>
        <v>0</v>
      </c>
      <c r="M396" s="31">
        <f>nr_co!P396</f>
        <v>0</v>
      </c>
      <c r="N396" s="31">
        <f>nr_co!Q396</f>
        <v>0</v>
      </c>
      <c r="O396" s="31">
        <f>nr_co!R396</f>
        <v>0</v>
      </c>
      <c r="P396" s="31">
        <f>nr_co!S396</f>
        <v>0</v>
      </c>
      <c r="Q396" s="31">
        <f>nr_co!T396</f>
        <v>898</v>
      </c>
    </row>
    <row r="397" spans="1:17" ht="15">
      <c r="A397" s="14" t="str">
        <f>nr_co!D397</f>
        <v>Monmouth</v>
      </c>
      <c r="B397" s="14" t="str">
        <f>nr_co!E397</f>
        <v>Shrewsbury Borough</v>
      </c>
      <c r="C397" s="31">
        <f>nr_co!F397</f>
        <v>0</v>
      </c>
      <c r="D397" s="31">
        <f>nr_co!G397</f>
        <v>0</v>
      </c>
      <c r="E397" s="31">
        <f>nr_co!H397</f>
        <v>0</v>
      </c>
      <c r="F397" s="31">
        <f>nr_co!I397</f>
        <v>0</v>
      </c>
      <c r="G397" s="31">
        <f>nr_co!J397</f>
        <v>0</v>
      </c>
      <c r="H397" s="31">
        <f>nr_co!K397</f>
        <v>0</v>
      </c>
      <c r="I397" s="31">
        <f>nr_co!L397</f>
        <v>0</v>
      </c>
      <c r="J397" s="31">
        <f>nr_co!M397</f>
        <v>0</v>
      </c>
      <c r="K397" s="31">
        <f>nr_co!N397</f>
        <v>0</v>
      </c>
      <c r="L397" s="31">
        <f>nr_co!O397</f>
        <v>0</v>
      </c>
      <c r="M397" s="31">
        <f>nr_co!P397</f>
        <v>0</v>
      </c>
      <c r="N397" s="31">
        <f>nr_co!Q397</f>
        <v>0</v>
      </c>
      <c r="O397" s="31">
        <f>nr_co!R397</f>
        <v>0</v>
      </c>
      <c r="P397" s="31">
        <f>nr_co!S397</f>
        <v>0</v>
      </c>
      <c r="Q397" s="31">
        <f>nr_co!T397</f>
        <v>0</v>
      </c>
    </row>
    <row r="398" spans="1:17" ht="15">
      <c r="A398" s="14" t="str">
        <f>nr_co!D398</f>
        <v>Monmouth</v>
      </c>
      <c r="B398" s="14" t="str">
        <f>nr_co!E398</f>
        <v>Shrewsbury Township</v>
      </c>
      <c r="C398" s="31">
        <f>nr_co!F398</f>
        <v>0</v>
      </c>
      <c r="D398" s="31">
        <f>nr_co!G398</f>
        <v>0</v>
      </c>
      <c r="E398" s="31">
        <f>nr_co!H398</f>
        <v>0</v>
      </c>
      <c r="F398" s="31">
        <f>nr_co!I398</f>
        <v>0</v>
      </c>
      <c r="G398" s="31">
        <f>nr_co!J398</f>
        <v>0</v>
      </c>
      <c r="H398" s="31">
        <f>nr_co!K398</f>
        <v>0</v>
      </c>
      <c r="I398" s="31">
        <f>nr_co!L398</f>
        <v>0</v>
      </c>
      <c r="J398" s="31">
        <f>nr_co!M398</f>
        <v>0</v>
      </c>
      <c r="K398" s="31">
        <f>nr_co!N398</f>
        <v>0</v>
      </c>
      <c r="L398" s="31">
        <f>nr_co!O398</f>
        <v>0</v>
      </c>
      <c r="M398" s="31">
        <f>nr_co!P398</f>
        <v>0</v>
      </c>
      <c r="N398" s="31">
        <f>nr_co!Q398</f>
        <v>0</v>
      </c>
      <c r="O398" s="31">
        <f>nr_co!R398</f>
        <v>0</v>
      </c>
      <c r="P398" s="31">
        <f>nr_co!S398</f>
        <v>0</v>
      </c>
      <c r="Q398" s="31">
        <f>nr_co!T398</f>
        <v>0</v>
      </c>
    </row>
    <row r="399" spans="1:17" ht="15">
      <c r="A399" s="14" t="str">
        <f>nr_co!D399</f>
        <v>Monmouth</v>
      </c>
      <c r="B399" s="14" t="str">
        <f>nr_co!E399</f>
        <v>Lake Como Borough</v>
      </c>
      <c r="C399" s="31">
        <f>nr_co!F399</f>
        <v>0</v>
      </c>
      <c r="D399" s="31">
        <f>nr_co!G399</f>
        <v>0</v>
      </c>
      <c r="E399" s="31">
        <f>nr_co!H399</f>
        <v>0</v>
      </c>
      <c r="F399" s="31">
        <f>nr_co!I399</f>
        <v>0</v>
      </c>
      <c r="G399" s="31">
        <f>nr_co!J399</f>
        <v>0</v>
      </c>
      <c r="H399" s="31">
        <f>nr_co!K399</f>
        <v>0</v>
      </c>
      <c r="I399" s="31">
        <f>nr_co!L399</f>
        <v>0</v>
      </c>
      <c r="J399" s="31">
        <f>nr_co!M399</f>
        <v>0</v>
      </c>
      <c r="K399" s="31">
        <f>nr_co!N399</f>
        <v>0</v>
      </c>
      <c r="L399" s="31">
        <f>nr_co!O399</f>
        <v>0</v>
      </c>
      <c r="M399" s="31">
        <f>nr_co!P399</f>
        <v>0</v>
      </c>
      <c r="N399" s="31">
        <f>nr_co!Q399</f>
        <v>0</v>
      </c>
      <c r="O399" s="31">
        <f>nr_co!R399</f>
        <v>0</v>
      </c>
      <c r="P399" s="31">
        <f>nr_co!S399</f>
        <v>0</v>
      </c>
      <c r="Q399" s="31">
        <f>nr_co!T399</f>
        <v>1455</v>
      </c>
    </row>
    <row r="400" spans="1:17" ht="15">
      <c r="A400" s="14" t="str">
        <f>nr_co!D400</f>
        <v>Monmouth</v>
      </c>
      <c r="B400" s="14" t="str">
        <f>nr_co!E400</f>
        <v>Spring Lake Borough</v>
      </c>
      <c r="C400" s="31">
        <f>nr_co!F400</f>
        <v>0</v>
      </c>
      <c r="D400" s="31">
        <f>nr_co!G400</f>
        <v>0</v>
      </c>
      <c r="E400" s="31">
        <f>nr_co!H400</f>
        <v>0</v>
      </c>
      <c r="F400" s="31">
        <f>nr_co!I400</f>
        <v>0</v>
      </c>
      <c r="G400" s="31">
        <f>nr_co!J400</f>
        <v>271</v>
      </c>
      <c r="H400" s="31">
        <f>nr_co!K400</f>
        <v>0</v>
      </c>
      <c r="I400" s="31">
        <f>nr_co!L400</f>
        <v>0</v>
      </c>
      <c r="J400" s="31">
        <f>nr_co!M400</f>
        <v>0</v>
      </c>
      <c r="K400" s="31">
        <f>nr_co!N400</f>
        <v>0</v>
      </c>
      <c r="L400" s="31">
        <f>nr_co!O400</f>
        <v>0</v>
      </c>
      <c r="M400" s="31">
        <f>nr_co!P400</f>
        <v>0</v>
      </c>
      <c r="N400" s="31">
        <f>nr_co!Q400</f>
        <v>0</v>
      </c>
      <c r="O400" s="31">
        <f>nr_co!R400</f>
        <v>0</v>
      </c>
      <c r="P400" s="31">
        <f>nr_co!S400</f>
        <v>0</v>
      </c>
      <c r="Q400" s="31">
        <f>nr_co!T400</f>
        <v>6378</v>
      </c>
    </row>
    <row r="401" spans="1:17" ht="15">
      <c r="A401" s="14" t="str">
        <f>nr_co!D401</f>
        <v>Monmouth</v>
      </c>
      <c r="B401" s="14" t="str">
        <f>nr_co!E401</f>
        <v>Spring Lake Heights Boro</v>
      </c>
      <c r="C401" s="31">
        <f>nr_co!F401</f>
        <v>0</v>
      </c>
      <c r="D401" s="31">
        <f>nr_co!G401</f>
        <v>0</v>
      </c>
      <c r="E401" s="31">
        <f>nr_co!H401</f>
        <v>0</v>
      </c>
      <c r="F401" s="31">
        <f>nr_co!I401</f>
        <v>0</v>
      </c>
      <c r="G401" s="31">
        <f>nr_co!J401</f>
        <v>0</v>
      </c>
      <c r="H401" s="31">
        <f>nr_co!K401</f>
        <v>0</v>
      </c>
      <c r="I401" s="31">
        <f>nr_co!L401</f>
        <v>0</v>
      </c>
      <c r="J401" s="31">
        <f>nr_co!M401</f>
        <v>0</v>
      </c>
      <c r="K401" s="31">
        <f>nr_co!N401</f>
        <v>0</v>
      </c>
      <c r="L401" s="31">
        <f>nr_co!O401</f>
        <v>0</v>
      </c>
      <c r="M401" s="31">
        <f>nr_co!P401</f>
        <v>0</v>
      </c>
      <c r="N401" s="31">
        <f>nr_co!Q401</f>
        <v>0</v>
      </c>
      <c r="O401" s="31">
        <f>nr_co!R401</f>
        <v>0</v>
      </c>
      <c r="P401" s="31">
        <f>nr_co!S401</f>
        <v>0</v>
      </c>
      <c r="Q401" s="31">
        <f>nr_co!T401</f>
        <v>593</v>
      </c>
    </row>
    <row r="402" spans="1:17" ht="15">
      <c r="A402" s="14" t="str">
        <f>nr_co!D402</f>
        <v>Monmouth</v>
      </c>
      <c r="B402" s="14" t="str">
        <f>nr_co!E402</f>
        <v>Union Beach Borough</v>
      </c>
      <c r="C402" s="31">
        <f>nr_co!F402</f>
        <v>0</v>
      </c>
      <c r="D402" s="31">
        <f>nr_co!G402</f>
        <v>0</v>
      </c>
      <c r="E402" s="31">
        <f>nr_co!H402</f>
        <v>0</v>
      </c>
      <c r="F402" s="31">
        <f>nr_co!I402</f>
        <v>0</v>
      </c>
      <c r="G402" s="31">
        <f>nr_co!J402</f>
        <v>0</v>
      </c>
      <c r="H402" s="31">
        <f>nr_co!K402</f>
        <v>0</v>
      </c>
      <c r="I402" s="31">
        <f>nr_co!L402</f>
        <v>0</v>
      </c>
      <c r="J402" s="31">
        <f>nr_co!M402</f>
        <v>0</v>
      </c>
      <c r="K402" s="31">
        <f>nr_co!N402</f>
        <v>0</v>
      </c>
      <c r="L402" s="31">
        <f>nr_co!O402</f>
        <v>0</v>
      </c>
      <c r="M402" s="31">
        <f>nr_co!P402</f>
        <v>0</v>
      </c>
      <c r="N402" s="31">
        <f>nr_co!Q402</f>
        <v>0</v>
      </c>
      <c r="O402" s="31">
        <f>nr_co!R402</f>
        <v>0</v>
      </c>
      <c r="P402" s="31">
        <f>nr_co!S402</f>
        <v>0</v>
      </c>
      <c r="Q402" s="31">
        <f>nr_co!T402</f>
        <v>0</v>
      </c>
    </row>
    <row r="403" spans="1:17" ht="15">
      <c r="A403" s="14" t="str">
        <f>nr_co!D403</f>
        <v>Monmouth</v>
      </c>
      <c r="B403" s="14" t="str">
        <f>nr_co!E403</f>
        <v>Upper Freehold Township</v>
      </c>
      <c r="C403" s="31">
        <f>nr_co!F403</f>
        <v>2270</v>
      </c>
      <c r="D403" s="31">
        <f>nr_co!G403</f>
        <v>0</v>
      </c>
      <c r="E403" s="31">
        <f>nr_co!H403</f>
        <v>0</v>
      </c>
      <c r="F403" s="31">
        <f>nr_co!I403</f>
        <v>0</v>
      </c>
      <c r="G403" s="31">
        <f>nr_co!J403</f>
        <v>0</v>
      </c>
      <c r="H403" s="31">
        <f>nr_co!K403</f>
        <v>0</v>
      </c>
      <c r="I403" s="31">
        <f>nr_co!L403</f>
        <v>0</v>
      </c>
      <c r="J403" s="31">
        <f>nr_co!M403</f>
        <v>0</v>
      </c>
      <c r="K403" s="31">
        <f>nr_co!N403</f>
        <v>0</v>
      </c>
      <c r="L403" s="31">
        <f>nr_co!O403</f>
        <v>0</v>
      </c>
      <c r="M403" s="31">
        <f>nr_co!P403</f>
        <v>0</v>
      </c>
      <c r="N403" s="31">
        <f>nr_co!Q403</f>
        <v>0</v>
      </c>
      <c r="O403" s="31">
        <f>nr_co!R403</f>
        <v>0</v>
      </c>
      <c r="P403" s="31">
        <f>nr_co!S403</f>
        <v>0</v>
      </c>
      <c r="Q403" s="31">
        <f>nr_co!T403</f>
        <v>1676</v>
      </c>
    </row>
    <row r="404" spans="1:17" ht="15">
      <c r="A404" s="14" t="str">
        <f>nr_co!D404</f>
        <v>Monmouth</v>
      </c>
      <c r="B404" s="14" t="str">
        <f>nr_co!E404</f>
        <v>Wall Township</v>
      </c>
      <c r="C404" s="31">
        <f>nr_co!F404</f>
        <v>0</v>
      </c>
      <c r="D404" s="31">
        <f>nr_co!G404</f>
        <v>0</v>
      </c>
      <c r="E404" s="31">
        <f>nr_co!H404</f>
        <v>0</v>
      </c>
      <c r="F404" s="31">
        <f>nr_co!I404</f>
        <v>0</v>
      </c>
      <c r="G404" s="31">
        <f>nr_co!J404</f>
        <v>0</v>
      </c>
      <c r="H404" s="31">
        <f>nr_co!K404</f>
        <v>0</v>
      </c>
      <c r="I404" s="31">
        <f>nr_co!L404</f>
        <v>0</v>
      </c>
      <c r="J404" s="31">
        <f>nr_co!M404</f>
        <v>0</v>
      </c>
      <c r="K404" s="31">
        <f>nr_co!N404</f>
        <v>0</v>
      </c>
      <c r="L404" s="31">
        <f>nr_co!O404</f>
        <v>0</v>
      </c>
      <c r="M404" s="31">
        <f>nr_co!P404</f>
        <v>0</v>
      </c>
      <c r="N404" s="31">
        <f>nr_co!Q404</f>
        <v>0</v>
      </c>
      <c r="O404" s="31">
        <f>nr_co!R404</f>
        <v>0</v>
      </c>
      <c r="P404" s="31">
        <f>nr_co!S404</f>
        <v>0</v>
      </c>
      <c r="Q404" s="31">
        <f>nr_co!T404</f>
        <v>1188</v>
      </c>
    </row>
    <row r="405" spans="1:17" ht="15">
      <c r="A405" s="14" t="str">
        <f>nr_co!D405</f>
        <v>Monmouth</v>
      </c>
      <c r="B405" s="14" t="str">
        <f>nr_co!E405</f>
        <v>West Long Branch Borough</v>
      </c>
      <c r="C405" s="31">
        <f>nr_co!F405</f>
        <v>0</v>
      </c>
      <c r="D405" s="31">
        <f>nr_co!G405</f>
        <v>0</v>
      </c>
      <c r="E405" s="31">
        <f>nr_co!H405</f>
        <v>0</v>
      </c>
      <c r="F405" s="31">
        <f>nr_co!I405</f>
        <v>0</v>
      </c>
      <c r="G405" s="31">
        <f>nr_co!J405</f>
        <v>0</v>
      </c>
      <c r="H405" s="31">
        <f>nr_co!K405</f>
        <v>0</v>
      </c>
      <c r="I405" s="31">
        <f>nr_co!L405</f>
        <v>0</v>
      </c>
      <c r="J405" s="31">
        <f>nr_co!M405</f>
        <v>0</v>
      </c>
      <c r="K405" s="31">
        <f>nr_co!N405</f>
        <v>0</v>
      </c>
      <c r="L405" s="31">
        <f>nr_co!O405</f>
        <v>0</v>
      </c>
      <c r="M405" s="31">
        <f>nr_co!P405</f>
        <v>0</v>
      </c>
      <c r="N405" s="31">
        <f>nr_co!Q405</f>
        <v>0</v>
      </c>
      <c r="O405" s="31">
        <f>nr_co!R405</f>
        <v>0</v>
      </c>
      <c r="P405" s="31">
        <f>nr_co!S405</f>
        <v>0</v>
      </c>
      <c r="Q405" s="31">
        <f>nr_co!T405</f>
        <v>0</v>
      </c>
    </row>
    <row r="406" spans="1:17" ht="15">
      <c r="A406" s="14" t="str">
        <f>nr_co!D406</f>
        <v>Morris</v>
      </c>
      <c r="B406" s="14" t="str">
        <f>nr_co!E406</f>
        <v>Boonton Town</v>
      </c>
      <c r="C406" s="31">
        <f>nr_co!F406</f>
        <v>0</v>
      </c>
      <c r="D406" s="31">
        <f>nr_co!G406</f>
        <v>0</v>
      </c>
      <c r="E406" s="31">
        <f>nr_co!H406</f>
        <v>0</v>
      </c>
      <c r="F406" s="31">
        <f>nr_co!I406</f>
        <v>0</v>
      </c>
      <c r="G406" s="31">
        <f>nr_co!J406</f>
        <v>0</v>
      </c>
      <c r="H406" s="31">
        <f>nr_co!K406</f>
        <v>0</v>
      </c>
      <c r="I406" s="31">
        <f>nr_co!L406</f>
        <v>0</v>
      </c>
      <c r="J406" s="31">
        <f>nr_co!M406</f>
        <v>0</v>
      </c>
      <c r="K406" s="31">
        <f>nr_co!N406</f>
        <v>0</v>
      </c>
      <c r="L406" s="31">
        <f>nr_co!O406</f>
        <v>0</v>
      </c>
      <c r="M406" s="31">
        <f>nr_co!P406</f>
        <v>0</v>
      </c>
      <c r="N406" s="31">
        <f>nr_co!Q406</f>
        <v>0</v>
      </c>
      <c r="O406" s="31">
        <f>nr_co!R406</f>
        <v>52800</v>
      </c>
      <c r="P406" s="31">
        <f>nr_co!S406</f>
        <v>0</v>
      </c>
      <c r="Q406" s="31">
        <f>nr_co!T406</f>
        <v>0</v>
      </c>
    </row>
    <row r="407" spans="1:17" ht="15">
      <c r="A407" s="14" t="str">
        <f>nr_co!D407</f>
        <v>Morris</v>
      </c>
      <c r="B407" s="14" t="str">
        <f>nr_co!E407</f>
        <v>Boonton Township</v>
      </c>
      <c r="C407" s="31">
        <f>nr_co!F407</f>
        <v>0</v>
      </c>
      <c r="D407" s="31">
        <f>nr_co!G407</f>
        <v>0</v>
      </c>
      <c r="E407" s="31">
        <f>nr_co!H407</f>
        <v>0</v>
      </c>
      <c r="F407" s="31">
        <f>nr_co!I407</f>
        <v>0</v>
      </c>
      <c r="G407" s="31">
        <f>nr_co!J407</f>
        <v>0</v>
      </c>
      <c r="H407" s="31">
        <f>nr_co!K407</f>
        <v>0</v>
      </c>
      <c r="I407" s="31">
        <f>nr_co!L407</f>
        <v>0</v>
      </c>
      <c r="J407" s="31">
        <f>nr_co!M407</f>
        <v>0</v>
      </c>
      <c r="K407" s="31">
        <f>nr_co!N407</f>
        <v>0</v>
      </c>
      <c r="L407" s="31">
        <f>nr_co!O407</f>
        <v>0</v>
      </c>
      <c r="M407" s="31">
        <f>nr_co!P407</f>
        <v>0</v>
      </c>
      <c r="N407" s="31">
        <f>nr_co!Q407</f>
        <v>0</v>
      </c>
      <c r="O407" s="31">
        <f>nr_co!R407</f>
        <v>0</v>
      </c>
      <c r="P407" s="31">
        <f>nr_co!S407</f>
        <v>0</v>
      </c>
      <c r="Q407" s="31">
        <f>nr_co!T407</f>
        <v>672</v>
      </c>
    </row>
    <row r="408" spans="1:17" ht="15">
      <c r="A408" s="14" t="str">
        <f>nr_co!D408</f>
        <v>Morris</v>
      </c>
      <c r="B408" s="14" t="str">
        <f>nr_co!E408</f>
        <v>Butler Borough</v>
      </c>
      <c r="C408" s="31">
        <f>nr_co!F408</f>
        <v>0</v>
      </c>
      <c r="D408" s="31">
        <f>nr_co!G408</f>
        <v>0</v>
      </c>
      <c r="E408" s="31">
        <f>nr_co!H408</f>
        <v>0</v>
      </c>
      <c r="F408" s="31">
        <f>nr_co!I408</f>
        <v>0</v>
      </c>
      <c r="G408" s="31">
        <f>nr_co!J408</f>
        <v>0</v>
      </c>
      <c r="H408" s="31">
        <f>nr_co!K408</f>
        <v>0</v>
      </c>
      <c r="I408" s="31">
        <f>nr_co!L408</f>
        <v>0</v>
      </c>
      <c r="J408" s="31">
        <f>nr_co!M408</f>
        <v>0</v>
      </c>
      <c r="K408" s="31">
        <f>nr_co!N408</f>
        <v>0</v>
      </c>
      <c r="L408" s="31">
        <f>nr_co!O408</f>
        <v>0</v>
      </c>
      <c r="M408" s="31">
        <f>nr_co!P408</f>
        <v>0</v>
      </c>
      <c r="N408" s="31">
        <f>nr_co!Q408</f>
        <v>0</v>
      </c>
      <c r="O408" s="31">
        <f>nr_co!R408</f>
        <v>0</v>
      </c>
      <c r="P408" s="31">
        <f>nr_co!S408</f>
        <v>0</v>
      </c>
      <c r="Q408" s="31">
        <f>nr_co!T408</f>
        <v>0</v>
      </c>
    </row>
    <row r="409" spans="1:17" ht="15">
      <c r="A409" s="14" t="str">
        <f>nr_co!D409</f>
        <v>Morris</v>
      </c>
      <c r="B409" s="14" t="str">
        <f>nr_co!E409</f>
        <v>Chatham Borough</v>
      </c>
      <c r="C409" s="31">
        <f>nr_co!F409</f>
        <v>0</v>
      </c>
      <c r="D409" s="31">
        <f>nr_co!G409</f>
        <v>0</v>
      </c>
      <c r="E409" s="31">
        <f>nr_co!H409</f>
        <v>0</v>
      </c>
      <c r="F409" s="31">
        <f>nr_co!I409</f>
        <v>0</v>
      </c>
      <c r="G409" s="31">
        <f>nr_co!J409</f>
        <v>0</v>
      </c>
      <c r="H409" s="31">
        <f>nr_co!K409</f>
        <v>0</v>
      </c>
      <c r="I409" s="31">
        <f>nr_co!L409</f>
        <v>0</v>
      </c>
      <c r="J409" s="31">
        <f>nr_co!M409</f>
        <v>0</v>
      </c>
      <c r="K409" s="31">
        <f>nr_co!N409</f>
        <v>0</v>
      </c>
      <c r="L409" s="31">
        <f>nr_co!O409</f>
        <v>0</v>
      </c>
      <c r="M409" s="31">
        <f>nr_co!P409</f>
        <v>0</v>
      </c>
      <c r="N409" s="31">
        <f>nr_co!Q409</f>
        <v>0</v>
      </c>
      <c r="O409" s="31">
        <f>nr_co!R409</f>
        <v>0</v>
      </c>
      <c r="P409" s="31">
        <f>nr_co!S409</f>
        <v>0</v>
      </c>
      <c r="Q409" s="31">
        <f>nr_co!T409</f>
        <v>2531</v>
      </c>
    </row>
    <row r="410" spans="1:17" ht="15">
      <c r="A410" s="14" t="str">
        <f>nr_co!D410</f>
        <v>Morris</v>
      </c>
      <c r="B410" s="14" t="str">
        <f>nr_co!E410</f>
        <v>Chatham Township</v>
      </c>
      <c r="C410" s="31">
        <f>nr_co!F410</f>
        <v>0</v>
      </c>
      <c r="D410" s="31">
        <f>nr_co!G410</f>
        <v>0</v>
      </c>
      <c r="E410" s="31">
        <f>nr_co!H410</f>
        <v>0</v>
      </c>
      <c r="F410" s="31">
        <f>nr_co!I410</f>
        <v>0</v>
      </c>
      <c r="G410" s="31">
        <f>nr_co!J410</f>
        <v>0</v>
      </c>
      <c r="H410" s="31">
        <f>nr_co!K410</f>
        <v>0</v>
      </c>
      <c r="I410" s="31">
        <f>nr_co!L410</f>
        <v>0</v>
      </c>
      <c r="J410" s="31">
        <f>nr_co!M410</f>
        <v>0</v>
      </c>
      <c r="K410" s="31">
        <f>nr_co!N410</f>
        <v>0</v>
      </c>
      <c r="L410" s="31">
        <f>nr_co!O410</f>
        <v>0</v>
      </c>
      <c r="M410" s="31">
        <f>nr_co!P410</f>
        <v>0</v>
      </c>
      <c r="N410" s="31">
        <f>nr_co!Q410</f>
        <v>0</v>
      </c>
      <c r="O410" s="31">
        <f>nr_co!R410</f>
        <v>0</v>
      </c>
      <c r="P410" s="31">
        <f>nr_co!S410</f>
        <v>0</v>
      </c>
      <c r="Q410" s="31">
        <f>nr_co!T410</f>
        <v>0</v>
      </c>
    </row>
    <row r="411" spans="1:17" ht="15">
      <c r="A411" s="14" t="str">
        <f>nr_co!D411</f>
        <v>Morris</v>
      </c>
      <c r="B411" s="14" t="str">
        <f>nr_co!E411</f>
        <v>Chester Borough</v>
      </c>
      <c r="C411" s="31">
        <f>nr_co!F411</f>
        <v>0</v>
      </c>
      <c r="D411" s="31">
        <f>nr_co!G411</f>
        <v>0</v>
      </c>
      <c r="E411" s="31">
        <f>nr_co!H411</f>
        <v>0</v>
      </c>
      <c r="F411" s="31">
        <f>nr_co!I411</f>
        <v>0</v>
      </c>
      <c r="G411" s="31">
        <f>nr_co!J411</f>
        <v>0</v>
      </c>
      <c r="H411" s="31">
        <f>nr_co!K411</f>
        <v>0</v>
      </c>
      <c r="I411" s="31">
        <f>nr_co!L411</f>
        <v>0</v>
      </c>
      <c r="J411" s="31">
        <f>nr_co!M411</f>
        <v>0</v>
      </c>
      <c r="K411" s="31">
        <f>nr_co!N411</f>
        <v>0</v>
      </c>
      <c r="L411" s="31">
        <f>nr_co!O411</f>
        <v>0</v>
      </c>
      <c r="M411" s="31">
        <f>nr_co!P411</f>
        <v>0</v>
      </c>
      <c r="N411" s="31">
        <f>nr_co!Q411</f>
        <v>0</v>
      </c>
      <c r="O411" s="31">
        <f>nr_co!R411</f>
        <v>0</v>
      </c>
      <c r="P411" s="31">
        <f>nr_co!S411</f>
        <v>0</v>
      </c>
      <c r="Q411" s="31">
        <f>nr_co!T411</f>
        <v>0</v>
      </c>
    </row>
    <row r="412" spans="1:17" ht="15">
      <c r="A412" s="14" t="str">
        <f>nr_co!D412</f>
        <v>Morris</v>
      </c>
      <c r="B412" s="14" t="str">
        <f>nr_co!E412</f>
        <v>Chester Township</v>
      </c>
      <c r="C412" s="31">
        <f>nr_co!F412</f>
        <v>0</v>
      </c>
      <c r="D412" s="31">
        <f>nr_co!G412</f>
        <v>0</v>
      </c>
      <c r="E412" s="31">
        <f>nr_co!H412</f>
        <v>0</v>
      </c>
      <c r="F412" s="31">
        <f>nr_co!I412</f>
        <v>0</v>
      </c>
      <c r="G412" s="31">
        <f>nr_co!J412</f>
        <v>0</v>
      </c>
      <c r="H412" s="31">
        <f>nr_co!K412</f>
        <v>0</v>
      </c>
      <c r="I412" s="31">
        <f>nr_co!L412</f>
        <v>0</v>
      </c>
      <c r="J412" s="31">
        <f>nr_co!M412</f>
        <v>0</v>
      </c>
      <c r="K412" s="31">
        <f>nr_co!N412</f>
        <v>0</v>
      </c>
      <c r="L412" s="31">
        <f>nr_co!O412</f>
        <v>0</v>
      </c>
      <c r="M412" s="31">
        <f>nr_co!P412</f>
        <v>0</v>
      </c>
      <c r="N412" s="31">
        <f>nr_co!Q412</f>
        <v>0</v>
      </c>
      <c r="O412" s="31">
        <f>nr_co!R412</f>
        <v>0</v>
      </c>
      <c r="P412" s="31">
        <f>nr_co!S412</f>
        <v>0</v>
      </c>
      <c r="Q412" s="31">
        <f>nr_co!T412</f>
        <v>2480</v>
      </c>
    </row>
    <row r="413" spans="1:17" ht="15">
      <c r="A413" s="14" t="str">
        <f>nr_co!D413</f>
        <v>Morris</v>
      </c>
      <c r="B413" s="14" t="str">
        <f>nr_co!E413</f>
        <v>Denville Township</v>
      </c>
      <c r="C413" s="31">
        <f>nr_co!F413</f>
        <v>0</v>
      </c>
      <c r="D413" s="31">
        <f>nr_co!G413</f>
        <v>0</v>
      </c>
      <c r="E413" s="31">
        <f>nr_co!H413</f>
        <v>0</v>
      </c>
      <c r="F413" s="31">
        <f>nr_co!I413</f>
        <v>0</v>
      </c>
      <c r="G413" s="31">
        <f>nr_co!J413</f>
        <v>0</v>
      </c>
      <c r="H413" s="31">
        <f>nr_co!K413</f>
        <v>0</v>
      </c>
      <c r="I413" s="31">
        <f>nr_co!L413</f>
        <v>0</v>
      </c>
      <c r="J413" s="31">
        <f>nr_co!M413</f>
        <v>0</v>
      </c>
      <c r="K413" s="31">
        <f>nr_co!N413</f>
        <v>0</v>
      </c>
      <c r="L413" s="31">
        <f>nr_co!O413</f>
        <v>0</v>
      </c>
      <c r="M413" s="31">
        <f>nr_co!P413</f>
        <v>0</v>
      </c>
      <c r="N413" s="31">
        <f>nr_co!Q413</f>
        <v>0</v>
      </c>
      <c r="O413" s="31">
        <f>nr_co!R413</f>
        <v>0</v>
      </c>
      <c r="P413" s="31">
        <f>nr_co!S413</f>
        <v>0</v>
      </c>
      <c r="Q413" s="31">
        <f>nr_co!T413</f>
        <v>0</v>
      </c>
    </row>
    <row r="414" spans="1:17" ht="15">
      <c r="A414" s="14" t="str">
        <f>nr_co!D414</f>
        <v>Morris</v>
      </c>
      <c r="B414" s="14" t="str">
        <f>nr_co!E414</f>
        <v>Dover Town</v>
      </c>
      <c r="C414" s="31">
        <f>nr_co!F414</f>
        <v>0</v>
      </c>
      <c r="D414" s="31">
        <f>nr_co!G414</f>
        <v>0</v>
      </c>
      <c r="E414" s="31">
        <f>nr_co!H414</f>
        <v>0</v>
      </c>
      <c r="F414" s="31">
        <f>nr_co!I414</f>
        <v>0</v>
      </c>
      <c r="G414" s="31">
        <f>nr_co!J414</f>
        <v>0</v>
      </c>
      <c r="H414" s="31">
        <f>nr_co!K414</f>
        <v>0</v>
      </c>
      <c r="I414" s="31">
        <f>nr_co!L414</f>
        <v>0</v>
      </c>
      <c r="J414" s="31">
        <f>nr_co!M414</f>
        <v>0</v>
      </c>
      <c r="K414" s="31">
        <f>nr_co!N414</f>
        <v>0</v>
      </c>
      <c r="L414" s="31">
        <f>nr_co!O414</f>
        <v>0</v>
      </c>
      <c r="M414" s="31">
        <f>nr_co!P414</f>
        <v>0</v>
      </c>
      <c r="N414" s="31">
        <f>nr_co!Q414</f>
        <v>0</v>
      </c>
      <c r="O414" s="31">
        <f>nr_co!R414</f>
        <v>0</v>
      </c>
      <c r="P414" s="31">
        <f>nr_co!S414</f>
        <v>0</v>
      </c>
      <c r="Q414" s="31">
        <f>nr_co!T414</f>
        <v>0</v>
      </c>
    </row>
    <row r="415" spans="1:17" ht="15">
      <c r="A415" s="14" t="str">
        <f>nr_co!D415</f>
        <v>Morris</v>
      </c>
      <c r="B415" s="14" t="str">
        <f>nr_co!E415</f>
        <v>East Hanover Township</v>
      </c>
      <c r="C415" s="31">
        <f>nr_co!F415</f>
        <v>0</v>
      </c>
      <c r="D415" s="31">
        <f>nr_co!G415</f>
        <v>0</v>
      </c>
      <c r="E415" s="31">
        <f>nr_co!H415</f>
        <v>0</v>
      </c>
      <c r="F415" s="31">
        <f>nr_co!I415</f>
        <v>0</v>
      </c>
      <c r="G415" s="31">
        <f>nr_co!J415</f>
        <v>0</v>
      </c>
      <c r="H415" s="31">
        <f>nr_co!K415</f>
        <v>0</v>
      </c>
      <c r="I415" s="31">
        <f>nr_co!L415</f>
        <v>0</v>
      </c>
      <c r="J415" s="31">
        <f>nr_co!M415</f>
        <v>0</v>
      </c>
      <c r="K415" s="31">
        <f>nr_co!N415</f>
        <v>70618</v>
      </c>
      <c r="L415" s="31">
        <f>nr_co!O415</f>
        <v>0</v>
      </c>
      <c r="M415" s="31">
        <f>nr_co!P415</f>
        <v>0</v>
      </c>
      <c r="N415" s="31">
        <f>nr_co!Q415</f>
        <v>0</v>
      </c>
      <c r="O415" s="31">
        <f>nr_co!R415</f>
        <v>0</v>
      </c>
      <c r="P415" s="31">
        <f>nr_co!S415</f>
        <v>0</v>
      </c>
      <c r="Q415" s="31">
        <f>nr_co!T415</f>
        <v>0</v>
      </c>
    </row>
    <row r="416" spans="1:17" ht="15">
      <c r="A416" s="14" t="str">
        <f>nr_co!D416</f>
        <v>Morris</v>
      </c>
      <c r="B416" s="14" t="str">
        <f>nr_co!E416</f>
        <v>Florham Park Borough</v>
      </c>
      <c r="C416" s="31">
        <f>nr_co!F416</f>
        <v>1</v>
      </c>
      <c r="D416" s="31">
        <f>nr_co!G416</f>
        <v>0</v>
      </c>
      <c r="E416" s="31">
        <f>nr_co!H416</f>
        <v>0</v>
      </c>
      <c r="F416" s="31">
        <f>nr_co!I416</f>
        <v>0</v>
      </c>
      <c r="G416" s="31">
        <f>nr_co!J416</f>
        <v>17989</v>
      </c>
      <c r="H416" s="31">
        <f>nr_co!K416</f>
        <v>0</v>
      </c>
      <c r="I416" s="31">
        <f>nr_co!L416</f>
        <v>0</v>
      </c>
      <c r="J416" s="31">
        <f>nr_co!M416</f>
        <v>128870</v>
      </c>
      <c r="K416" s="31">
        <f>nr_co!N416</f>
        <v>0</v>
      </c>
      <c r="L416" s="31">
        <f>nr_co!O416</f>
        <v>0</v>
      </c>
      <c r="M416" s="31">
        <f>nr_co!P416</f>
        <v>0</v>
      </c>
      <c r="N416" s="31">
        <f>nr_co!Q416</f>
        <v>0</v>
      </c>
      <c r="O416" s="31">
        <f>nr_co!R416</f>
        <v>0</v>
      </c>
      <c r="P416" s="31">
        <f>nr_co!S416</f>
        <v>109617</v>
      </c>
      <c r="Q416" s="31">
        <f>nr_co!T416</f>
        <v>995</v>
      </c>
    </row>
    <row r="417" spans="1:17" ht="15">
      <c r="A417" s="14" t="str">
        <f>nr_co!D417</f>
        <v>Morris</v>
      </c>
      <c r="B417" s="14" t="str">
        <f>nr_co!E417</f>
        <v>Hanover Township</v>
      </c>
      <c r="C417" s="31">
        <f>nr_co!F417</f>
        <v>0</v>
      </c>
      <c r="D417" s="31">
        <f>nr_co!G417</f>
        <v>80315</v>
      </c>
      <c r="E417" s="31">
        <f>nr_co!H417</f>
        <v>0</v>
      </c>
      <c r="F417" s="31">
        <f>nr_co!I417</f>
        <v>27847</v>
      </c>
      <c r="G417" s="31">
        <f>nr_co!J417</f>
        <v>0</v>
      </c>
      <c r="H417" s="31">
        <f>nr_co!K417</f>
        <v>0</v>
      </c>
      <c r="I417" s="31">
        <f>nr_co!L417</f>
        <v>0</v>
      </c>
      <c r="J417" s="31">
        <f>nr_co!M417</f>
        <v>0</v>
      </c>
      <c r="K417" s="31">
        <f>nr_co!N417</f>
        <v>0</v>
      </c>
      <c r="L417" s="31">
        <f>nr_co!O417</f>
        <v>0</v>
      </c>
      <c r="M417" s="31">
        <f>nr_co!P417</f>
        <v>0</v>
      </c>
      <c r="N417" s="31">
        <f>nr_co!Q417</f>
        <v>0</v>
      </c>
      <c r="O417" s="31">
        <f>nr_co!R417</f>
        <v>0</v>
      </c>
      <c r="P417" s="31">
        <f>nr_co!S417</f>
        <v>0</v>
      </c>
      <c r="Q417" s="31">
        <f>nr_co!T417</f>
        <v>0</v>
      </c>
    </row>
    <row r="418" spans="1:17" ht="15">
      <c r="A418" s="14" t="str">
        <f>nr_co!D418</f>
        <v>Morris</v>
      </c>
      <c r="B418" s="14" t="str">
        <f>nr_co!E418</f>
        <v>Harding Township</v>
      </c>
      <c r="C418" s="31">
        <f>nr_co!F418</f>
        <v>0</v>
      </c>
      <c r="D418" s="31">
        <f>nr_co!G418</f>
        <v>0</v>
      </c>
      <c r="E418" s="31">
        <f>nr_co!H418</f>
        <v>0</v>
      </c>
      <c r="F418" s="31">
        <f>nr_co!I418</f>
        <v>0</v>
      </c>
      <c r="G418" s="31">
        <f>nr_co!J418</f>
        <v>0</v>
      </c>
      <c r="H418" s="31">
        <f>nr_co!K418</f>
        <v>0</v>
      </c>
      <c r="I418" s="31">
        <f>nr_co!L418</f>
        <v>0</v>
      </c>
      <c r="J418" s="31">
        <f>nr_co!M418</f>
        <v>0</v>
      </c>
      <c r="K418" s="31">
        <f>nr_co!N418</f>
        <v>0</v>
      </c>
      <c r="L418" s="31">
        <f>nr_co!O418</f>
        <v>0</v>
      </c>
      <c r="M418" s="31">
        <f>nr_co!P418</f>
        <v>0</v>
      </c>
      <c r="N418" s="31">
        <f>nr_co!Q418</f>
        <v>0</v>
      </c>
      <c r="O418" s="31">
        <f>nr_co!R418</f>
        <v>0</v>
      </c>
      <c r="P418" s="31">
        <f>nr_co!S418</f>
        <v>0</v>
      </c>
      <c r="Q418" s="31">
        <f>nr_co!T418</f>
        <v>4434</v>
      </c>
    </row>
    <row r="419" spans="1:17" ht="15">
      <c r="A419" s="14" t="str">
        <f>nr_co!D419</f>
        <v>Morris</v>
      </c>
      <c r="B419" s="14" t="str">
        <f>nr_co!E419</f>
        <v>Jefferson Township</v>
      </c>
      <c r="C419" s="31">
        <f>nr_co!F419</f>
        <v>7235</v>
      </c>
      <c r="D419" s="31">
        <f>nr_co!G419</f>
        <v>0</v>
      </c>
      <c r="E419" s="31">
        <f>nr_co!H419</f>
        <v>0</v>
      </c>
      <c r="F419" s="31">
        <f>nr_co!I419</f>
        <v>0</v>
      </c>
      <c r="G419" s="31">
        <f>nr_co!J419</f>
        <v>960</v>
      </c>
      <c r="H419" s="31">
        <f>nr_co!K419</f>
        <v>0</v>
      </c>
      <c r="I419" s="31">
        <f>nr_co!L419</f>
        <v>0</v>
      </c>
      <c r="J419" s="31">
        <f>nr_co!M419</f>
        <v>0</v>
      </c>
      <c r="K419" s="31">
        <f>nr_co!N419</f>
        <v>0</v>
      </c>
      <c r="L419" s="31">
        <f>nr_co!O419</f>
        <v>0</v>
      </c>
      <c r="M419" s="31">
        <f>nr_co!P419</f>
        <v>0</v>
      </c>
      <c r="N419" s="31">
        <f>nr_co!Q419</f>
        <v>0</v>
      </c>
      <c r="O419" s="31">
        <f>nr_co!R419</f>
        <v>0</v>
      </c>
      <c r="P419" s="31">
        <f>nr_co!S419</f>
        <v>1</v>
      </c>
      <c r="Q419" s="31">
        <f>nr_co!T419</f>
        <v>4844</v>
      </c>
    </row>
    <row r="420" spans="1:17" ht="15">
      <c r="A420" s="14" t="str">
        <f>nr_co!D420</f>
        <v>Morris</v>
      </c>
      <c r="B420" s="14" t="str">
        <f>nr_co!E420</f>
        <v>Kinnelon Borough</v>
      </c>
      <c r="C420" s="31">
        <f>nr_co!F420</f>
        <v>0</v>
      </c>
      <c r="D420" s="31">
        <f>nr_co!G420</f>
        <v>0</v>
      </c>
      <c r="E420" s="31">
        <f>nr_co!H420</f>
        <v>0</v>
      </c>
      <c r="F420" s="31">
        <f>nr_co!I420</f>
        <v>0</v>
      </c>
      <c r="G420" s="31">
        <f>nr_co!J420</f>
        <v>0</v>
      </c>
      <c r="H420" s="31">
        <f>nr_co!K420</f>
        <v>0</v>
      </c>
      <c r="I420" s="31">
        <f>nr_co!L420</f>
        <v>0</v>
      </c>
      <c r="J420" s="31">
        <f>nr_co!M420</f>
        <v>0</v>
      </c>
      <c r="K420" s="31">
        <f>nr_co!N420</f>
        <v>0</v>
      </c>
      <c r="L420" s="31">
        <f>nr_co!O420</f>
        <v>0</v>
      </c>
      <c r="M420" s="31">
        <f>nr_co!P420</f>
        <v>0</v>
      </c>
      <c r="N420" s="31">
        <f>nr_co!Q420</f>
        <v>0</v>
      </c>
      <c r="O420" s="31">
        <f>nr_co!R420</f>
        <v>0</v>
      </c>
      <c r="P420" s="31">
        <f>nr_co!S420</f>
        <v>0</v>
      </c>
      <c r="Q420" s="31">
        <f>nr_co!T420</f>
        <v>0</v>
      </c>
    </row>
    <row r="421" spans="1:17" ht="15">
      <c r="A421" s="14" t="str">
        <f>nr_co!D421</f>
        <v>Morris</v>
      </c>
      <c r="B421" s="14" t="str">
        <f>nr_co!E421</f>
        <v>Lincoln Park Borough</v>
      </c>
      <c r="C421" s="31">
        <f>nr_co!F421</f>
        <v>0</v>
      </c>
      <c r="D421" s="31">
        <f>nr_co!G421</f>
        <v>0</v>
      </c>
      <c r="E421" s="31">
        <f>nr_co!H421</f>
        <v>0</v>
      </c>
      <c r="F421" s="31">
        <f>nr_co!I421</f>
        <v>0</v>
      </c>
      <c r="G421" s="31">
        <f>nr_co!J421</f>
        <v>0</v>
      </c>
      <c r="H421" s="31">
        <f>nr_co!K421</f>
        <v>0</v>
      </c>
      <c r="I421" s="31">
        <f>nr_co!L421</f>
        <v>0</v>
      </c>
      <c r="J421" s="31">
        <f>nr_co!M421</f>
        <v>0</v>
      </c>
      <c r="K421" s="31">
        <f>nr_co!N421</f>
        <v>0</v>
      </c>
      <c r="L421" s="31">
        <f>nr_co!O421</f>
        <v>0</v>
      </c>
      <c r="M421" s="31">
        <f>nr_co!P421</f>
        <v>0</v>
      </c>
      <c r="N421" s="31">
        <f>nr_co!Q421</f>
        <v>0</v>
      </c>
      <c r="O421" s="31">
        <f>nr_co!R421</f>
        <v>0</v>
      </c>
      <c r="P421" s="31">
        <f>nr_co!S421</f>
        <v>0</v>
      </c>
      <c r="Q421" s="31">
        <f>nr_co!T421</f>
        <v>0</v>
      </c>
    </row>
    <row r="422" spans="1:17" ht="15">
      <c r="A422" s="14" t="str">
        <f>nr_co!D422</f>
        <v>Morris</v>
      </c>
      <c r="B422" s="14" t="str">
        <f>nr_co!E422</f>
        <v>Madison Borough</v>
      </c>
      <c r="C422" s="31">
        <f>nr_co!F422</f>
        <v>0</v>
      </c>
      <c r="D422" s="31">
        <f>nr_co!G422</f>
        <v>0</v>
      </c>
      <c r="E422" s="31">
        <f>nr_co!H422</f>
        <v>0</v>
      </c>
      <c r="F422" s="31">
        <f>nr_co!I422</f>
        <v>28</v>
      </c>
      <c r="G422" s="31">
        <f>nr_co!J422</f>
        <v>29072</v>
      </c>
      <c r="H422" s="31">
        <f>nr_co!K422</f>
        <v>0</v>
      </c>
      <c r="I422" s="31">
        <f>nr_co!L422</f>
        <v>0</v>
      </c>
      <c r="J422" s="31">
        <f>nr_co!M422</f>
        <v>0</v>
      </c>
      <c r="K422" s="31">
        <f>nr_co!N422</f>
        <v>0</v>
      </c>
      <c r="L422" s="31">
        <f>nr_co!O422</f>
        <v>0</v>
      </c>
      <c r="M422" s="31">
        <f>nr_co!P422</f>
        <v>0</v>
      </c>
      <c r="N422" s="31">
        <f>nr_co!Q422</f>
        <v>0</v>
      </c>
      <c r="O422" s="31">
        <f>nr_co!R422</f>
        <v>0</v>
      </c>
      <c r="P422" s="31">
        <f>nr_co!S422</f>
        <v>0</v>
      </c>
      <c r="Q422" s="31">
        <f>nr_co!T422</f>
        <v>3815</v>
      </c>
    </row>
    <row r="423" spans="1:17" ht="15">
      <c r="A423" s="14" t="str">
        <f>nr_co!D423</f>
        <v>Morris</v>
      </c>
      <c r="B423" s="14" t="str">
        <f>nr_co!E423</f>
        <v>Mendham Borough</v>
      </c>
      <c r="C423" s="31">
        <f>nr_co!F423</f>
        <v>0</v>
      </c>
      <c r="D423" s="31">
        <f>nr_co!G423</f>
        <v>0</v>
      </c>
      <c r="E423" s="31">
        <f>nr_co!H423</f>
        <v>0</v>
      </c>
      <c r="F423" s="31">
        <f>nr_co!I423</f>
        <v>0</v>
      </c>
      <c r="G423" s="31">
        <f>nr_co!J423</f>
        <v>0</v>
      </c>
      <c r="H423" s="31">
        <f>nr_co!K423</f>
        <v>0</v>
      </c>
      <c r="I423" s="31">
        <f>nr_co!L423</f>
        <v>0</v>
      </c>
      <c r="J423" s="31">
        <f>nr_co!M423</f>
        <v>0</v>
      </c>
      <c r="K423" s="31">
        <f>nr_co!N423</f>
        <v>0</v>
      </c>
      <c r="L423" s="31">
        <f>nr_co!O423</f>
        <v>0</v>
      </c>
      <c r="M423" s="31">
        <f>nr_co!P423</f>
        <v>0</v>
      </c>
      <c r="N423" s="31">
        <f>nr_co!Q423</f>
        <v>0</v>
      </c>
      <c r="O423" s="31">
        <f>nr_co!R423</f>
        <v>0</v>
      </c>
      <c r="P423" s="31">
        <f>nr_co!S423</f>
        <v>0</v>
      </c>
      <c r="Q423" s="31">
        <f>nr_co!T423</f>
        <v>780</v>
      </c>
    </row>
    <row r="424" spans="1:17" ht="15">
      <c r="A424" s="14" t="str">
        <f>nr_co!D424</f>
        <v>Morris</v>
      </c>
      <c r="B424" s="14" t="str">
        <f>nr_co!E424</f>
        <v>Mendham Township</v>
      </c>
      <c r="C424" s="31">
        <f>nr_co!F424</f>
        <v>0</v>
      </c>
      <c r="D424" s="31">
        <f>nr_co!G424</f>
        <v>0</v>
      </c>
      <c r="E424" s="31">
        <f>nr_co!H424</f>
        <v>0</v>
      </c>
      <c r="F424" s="31">
        <f>nr_co!I424</f>
        <v>0</v>
      </c>
      <c r="G424" s="31">
        <f>nr_co!J424</f>
        <v>0</v>
      </c>
      <c r="H424" s="31">
        <f>nr_co!K424</f>
        <v>0</v>
      </c>
      <c r="I424" s="31">
        <f>nr_co!L424</f>
        <v>0</v>
      </c>
      <c r="J424" s="31">
        <f>nr_co!M424</f>
        <v>0</v>
      </c>
      <c r="K424" s="31">
        <f>nr_co!N424</f>
        <v>0</v>
      </c>
      <c r="L424" s="31">
        <f>nr_co!O424</f>
        <v>0</v>
      </c>
      <c r="M424" s="31">
        <f>nr_co!P424</f>
        <v>0</v>
      </c>
      <c r="N424" s="31">
        <f>nr_co!Q424</f>
        <v>0</v>
      </c>
      <c r="O424" s="31">
        <f>nr_co!R424</f>
        <v>0</v>
      </c>
      <c r="P424" s="31">
        <f>nr_co!S424</f>
        <v>0</v>
      </c>
      <c r="Q424" s="31">
        <f>nr_co!T424</f>
        <v>0</v>
      </c>
    </row>
    <row r="425" spans="1:17" ht="15">
      <c r="A425" s="14" t="str">
        <f>nr_co!D425</f>
        <v>Morris</v>
      </c>
      <c r="B425" s="14" t="str">
        <f>nr_co!E425</f>
        <v>Mine Hill Township</v>
      </c>
      <c r="C425" s="31">
        <f>nr_co!F425</f>
        <v>0</v>
      </c>
      <c r="D425" s="31">
        <f>nr_co!G425</f>
        <v>0</v>
      </c>
      <c r="E425" s="31">
        <f>nr_co!H425</f>
        <v>0</v>
      </c>
      <c r="F425" s="31">
        <f>nr_co!I425</f>
        <v>0</v>
      </c>
      <c r="G425" s="31">
        <f>nr_co!J425</f>
        <v>0</v>
      </c>
      <c r="H425" s="31">
        <f>nr_co!K425</f>
        <v>0</v>
      </c>
      <c r="I425" s="31">
        <f>nr_co!L425</f>
        <v>0</v>
      </c>
      <c r="J425" s="31">
        <f>nr_co!M425</f>
        <v>0</v>
      </c>
      <c r="K425" s="31">
        <f>nr_co!N425</f>
        <v>0</v>
      </c>
      <c r="L425" s="31">
        <f>nr_co!O425</f>
        <v>0</v>
      </c>
      <c r="M425" s="31">
        <f>nr_co!P425</f>
        <v>0</v>
      </c>
      <c r="N425" s="31">
        <f>nr_co!Q425</f>
        <v>0</v>
      </c>
      <c r="O425" s="31">
        <f>nr_co!R425</f>
        <v>0</v>
      </c>
      <c r="P425" s="31">
        <f>nr_co!S425</f>
        <v>0</v>
      </c>
      <c r="Q425" s="31">
        <f>nr_co!T425</f>
        <v>0</v>
      </c>
    </row>
    <row r="426" spans="1:17" ht="15">
      <c r="A426" s="14" t="str">
        <f>nr_co!D426</f>
        <v>Morris</v>
      </c>
      <c r="B426" s="14" t="str">
        <f>nr_co!E426</f>
        <v>Montville Township</v>
      </c>
      <c r="C426" s="31">
        <f>nr_co!F426</f>
        <v>0</v>
      </c>
      <c r="D426" s="31">
        <f>nr_co!G426</f>
        <v>0</v>
      </c>
      <c r="E426" s="31">
        <f>nr_co!H426</f>
        <v>0</v>
      </c>
      <c r="F426" s="31">
        <f>nr_co!I426</f>
        <v>0</v>
      </c>
      <c r="G426" s="31">
        <f>nr_co!J426</f>
        <v>0</v>
      </c>
      <c r="H426" s="31">
        <f>nr_co!K426</f>
        <v>0</v>
      </c>
      <c r="I426" s="31">
        <f>nr_co!L426</f>
        <v>0</v>
      </c>
      <c r="J426" s="31">
        <f>nr_co!M426</f>
        <v>0</v>
      </c>
      <c r="K426" s="31">
        <f>nr_co!N426</f>
        <v>0</v>
      </c>
      <c r="L426" s="31">
        <f>nr_co!O426</f>
        <v>0</v>
      </c>
      <c r="M426" s="31">
        <f>nr_co!P426</f>
        <v>0</v>
      </c>
      <c r="N426" s="31">
        <f>nr_co!Q426</f>
        <v>0</v>
      </c>
      <c r="O426" s="31">
        <f>nr_co!R426</f>
        <v>0</v>
      </c>
      <c r="P426" s="31">
        <f>nr_co!S426</f>
        <v>0</v>
      </c>
      <c r="Q426" s="31">
        <f>nr_co!T426</f>
        <v>960</v>
      </c>
    </row>
    <row r="427" spans="1:17" ht="15">
      <c r="A427" s="14" t="str">
        <f>nr_co!D427</f>
        <v>Morris</v>
      </c>
      <c r="B427" s="14" t="str">
        <f>nr_co!E427</f>
        <v>Morris Township</v>
      </c>
      <c r="C427" s="31">
        <f>nr_co!F427</f>
        <v>0</v>
      </c>
      <c r="D427" s="31">
        <f>nr_co!G427</f>
        <v>0</v>
      </c>
      <c r="E427" s="31">
        <f>nr_co!H427</f>
        <v>0</v>
      </c>
      <c r="F427" s="31">
        <f>nr_co!I427</f>
        <v>0</v>
      </c>
      <c r="G427" s="31">
        <f>nr_co!J427</f>
        <v>0</v>
      </c>
      <c r="H427" s="31">
        <f>nr_co!K427</f>
        <v>0</v>
      </c>
      <c r="I427" s="31">
        <f>nr_co!L427</f>
        <v>0</v>
      </c>
      <c r="J427" s="31">
        <f>nr_co!M427</f>
        <v>813</v>
      </c>
      <c r="K427" s="31">
        <f>nr_co!N427</f>
        <v>0</v>
      </c>
      <c r="L427" s="31">
        <f>nr_co!O427</f>
        <v>26421</v>
      </c>
      <c r="M427" s="31">
        <f>nr_co!P427</f>
        <v>0</v>
      </c>
      <c r="N427" s="31">
        <f>nr_co!Q427</f>
        <v>0</v>
      </c>
      <c r="O427" s="31">
        <f>nr_co!R427</f>
        <v>0</v>
      </c>
      <c r="P427" s="31">
        <f>nr_co!S427</f>
        <v>12396</v>
      </c>
      <c r="Q427" s="31">
        <f>nr_co!T427</f>
        <v>2055</v>
      </c>
    </row>
    <row r="428" spans="1:17" ht="15">
      <c r="A428" s="14" t="str">
        <f>nr_co!D428</f>
        <v>Morris</v>
      </c>
      <c r="B428" s="14" t="str">
        <f>nr_co!E428</f>
        <v>Morris Plains Borough</v>
      </c>
      <c r="C428" s="31">
        <f>nr_co!F428</f>
        <v>0</v>
      </c>
      <c r="D428" s="31">
        <f>nr_co!G428</f>
        <v>0</v>
      </c>
      <c r="E428" s="31">
        <f>nr_co!H428</f>
        <v>0</v>
      </c>
      <c r="F428" s="31">
        <f>nr_co!I428</f>
        <v>0</v>
      </c>
      <c r="G428" s="31">
        <f>nr_co!J428</f>
        <v>0</v>
      </c>
      <c r="H428" s="31">
        <f>nr_co!K428</f>
        <v>0</v>
      </c>
      <c r="I428" s="31">
        <f>nr_co!L428</f>
        <v>0</v>
      </c>
      <c r="J428" s="31">
        <f>nr_co!M428</f>
        <v>0</v>
      </c>
      <c r="K428" s="31">
        <f>nr_co!N428</f>
        <v>0</v>
      </c>
      <c r="L428" s="31">
        <f>nr_co!O428</f>
        <v>0</v>
      </c>
      <c r="M428" s="31">
        <f>nr_co!P428</f>
        <v>0</v>
      </c>
      <c r="N428" s="31">
        <f>nr_co!Q428</f>
        <v>0</v>
      </c>
      <c r="O428" s="31">
        <f>nr_co!R428</f>
        <v>1471</v>
      </c>
      <c r="P428" s="31">
        <f>nr_co!S428</f>
        <v>0</v>
      </c>
      <c r="Q428" s="31">
        <f>nr_co!T428</f>
        <v>0</v>
      </c>
    </row>
    <row r="429" spans="1:17" ht="15">
      <c r="A429" s="14" t="str">
        <f>nr_co!D429</f>
        <v>Morris</v>
      </c>
      <c r="B429" s="14" t="str">
        <f>nr_co!E429</f>
        <v>Morristown Town</v>
      </c>
      <c r="C429" s="31">
        <f>nr_co!F429</f>
        <v>68438</v>
      </c>
      <c r="D429" s="31">
        <f>nr_co!G429</f>
        <v>0</v>
      </c>
      <c r="E429" s="31">
        <f>nr_co!H429</f>
        <v>0</v>
      </c>
      <c r="F429" s="31">
        <f>nr_co!I429</f>
        <v>1879</v>
      </c>
      <c r="G429" s="31">
        <f>nr_co!J429</f>
        <v>0</v>
      </c>
      <c r="H429" s="31">
        <f>nr_co!K429</f>
        <v>0</v>
      </c>
      <c r="I429" s="31">
        <f>nr_co!L429</f>
        <v>0</v>
      </c>
      <c r="J429" s="31">
        <f>nr_co!M429</f>
        <v>1</v>
      </c>
      <c r="K429" s="31">
        <f>nr_co!N429</f>
        <v>0</v>
      </c>
      <c r="L429" s="31">
        <f>nr_co!O429</f>
        <v>0</v>
      </c>
      <c r="M429" s="31">
        <f>nr_co!P429</f>
        <v>0</v>
      </c>
      <c r="N429" s="31">
        <f>nr_co!Q429</f>
        <v>0</v>
      </c>
      <c r="O429" s="31">
        <f>nr_co!R429</f>
        <v>0</v>
      </c>
      <c r="P429" s="31">
        <f>nr_co!S429</f>
        <v>0</v>
      </c>
      <c r="Q429" s="31">
        <f>nr_co!T429</f>
        <v>0</v>
      </c>
    </row>
    <row r="430" spans="1:17" ht="15">
      <c r="A430" s="14" t="str">
        <f>nr_co!D430</f>
        <v>Morris</v>
      </c>
      <c r="B430" s="14" t="str">
        <f>nr_co!E430</f>
        <v>Mountain Lakes Borough</v>
      </c>
      <c r="C430" s="31">
        <f>nr_co!F430</f>
        <v>0</v>
      </c>
      <c r="D430" s="31">
        <f>nr_co!G430</f>
        <v>0</v>
      </c>
      <c r="E430" s="31">
        <f>nr_co!H430</f>
        <v>0</v>
      </c>
      <c r="F430" s="31">
        <f>nr_co!I430</f>
        <v>0</v>
      </c>
      <c r="G430" s="31">
        <f>nr_co!J430</f>
        <v>0</v>
      </c>
      <c r="H430" s="31">
        <f>nr_co!K430</f>
        <v>0</v>
      </c>
      <c r="I430" s="31">
        <f>nr_co!L430</f>
        <v>0</v>
      </c>
      <c r="J430" s="31">
        <f>nr_co!M430</f>
        <v>0</v>
      </c>
      <c r="K430" s="31">
        <f>nr_co!N430</f>
        <v>0</v>
      </c>
      <c r="L430" s="31">
        <f>nr_co!O430</f>
        <v>0</v>
      </c>
      <c r="M430" s="31">
        <f>nr_co!P430</f>
        <v>0</v>
      </c>
      <c r="N430" s="31">
        <f>nr_co!Q430</f>
        <v>0</v>
      </c>
      <c r="O430" s="31">
        <f>nr_co!R430</f>
        <v>155836</v>
      </c>
      <c r="P430" s="31">
        <f>nr_co!S430</f>
        <v>0</v>
      </c>
      <c r="Q430" s="31">
        <f>nr_co!T430</f>
        <v>0</v>
      </c>
    </row>
    <row r="431" spans="1:17" ht="15">
      <c r="A431" s="14" t="str">
        <f>nr_co!D431</f>
        <v>Morris</v>
      </c>
      <c r="B431" s="14" t="str">
        <f>nr_co!E431</f>
        <v>Mount Arlington Borough</v>
      </c>
      <c r="C431" s="31">
        <f>nr_co!F431</f>
        <v>0</v>
      </c>
      <c r="D431" s="31">
        <f>nr_co!G431</f>
        <v>0</v>
      </c>
      <c r="E431" s="31">
        <f>nr_co!H431</f>
        <v>0</v>
      </c>
      <c r="F431" s="31">
        <f>nr_co!I431</f>
        <v>0</v>
      </c>
      <c r="G431" s="31">
        <f>nr_co!J431</f>
        <v>0</v>
      </c>
      <c r="H431" s="31">
        <f>nr_co!K431</f>
        <v>0</v>
      </c>
      <c r="I431" s="31">
        <f>nr_co!L431</f>
        <v>0</v>
      </c>
      <c r="J431" s="31">
        <f>nr_co!M431</f>
        <v>0</v>
      </c>
      <c r="K431" s="31">
        <f>nr_co!N431</f>
        <v>0</v>
      </c>
      <c r="L431" s="31">
        <f>nr_co!O431</f>
        <v>0</v>
      </c>
      <c r="M431" s="31">
        <f>nr_co!P431</f>
        <v>0</v>
      </c>
      <c r="N431" s="31">
        <f>nr_co!Q431</f>
        <v>0</v>
      </c>
      <c r="O431" s="31">
        <f>nr_co!R431</f>
        <v>0</v>
      </c>
      <c r="P431" s="31">
        <f>nr_co!S431</f>
        <v>0</v>
      </c>
      <c r="Q431" s="31">
        <f>nr_co!T431</f>
        <v>660</v>
      </c>
    </row>
    <row r="432" spans="1:17" ht="15">
      <c r="A432" s="14" t="str">
        <f>nr_co!D432</f>
        <v>Morris</v>
      </c>
      <c r="B432" s="14" t="str">
        <f>nr_co!E432</f>
        <v>Mount Olive Township</v>
      </c>
      <c r="C432" s="31">
        <f>nr_co!F432</f>
        <v>0</v>
      </c>
      <c r="D432" s="31">
        <f>nr_co!G432</f>
        <v>0</v>
      </c>
      <c r="E432" s="31">
        <f>nr_co!H432</f>
        <v>0</v>
      </c>
      <c r="F432" s="31">
        <f>nr_co!I432</f>
        <v>0</v>
      </c>
      <c r="G432" s="31">
        <f>nr_co!J432</f>
        <v>0</v>
      </c>
      <c r="H432" s="31">
        <f>nr_co!K432</f>
        <v>0</v>
      </c>
      <c r="I432" s="31">
        <f>nr_co!L432</f>
        <v>0</v>
      </c>
      <c r="J432" s="31">
        <f>nr_co!M432</f>
        <v>15127</v>
      </c>
      <c r="K432" s="31">
        <f>nr_co!N432</f>
        <v>0</v>
      </c>
      <c r="L432" s="31">
        <f>nr_co!O432</f>
        <v>0</v>
      </c>
      <c r="M432" s="31">
        <f>nr_co!P432</f>
        <v>0</v>
      </c>
      <c r="N432" s="31">
        <f>nr_co!Q432</f>
        <v>0</v>
      </c>
      <c r="O432" s="31">
        <f>nr_co!R432</f>
        <v>0</v>
      </c>
      <c r="P432" s="31">
        <f>nr_co!S432</f>
        <v>0</v>
      </c>
      <c r="Q432" s="31">
        <f>nr_co!T432</f>
        <v>0</v>
      </c>
    </row>
    <row r="433" spans="1:17" ht="15">
      <c r="A433" s="14" t="str">
        <f>nr_co!D433</f>
        <v>Morris</v>
      </c>
      <c r="B433" s="14" t="str">
        <f>nr_co!E433</f>
        <v>Netcong Borough</v>
      </c>
      <c r="C433" s="31">
        <f>nr_co!F433</f>
        <v>21662</v>
      </c>
      <c r="D433" s="31">
        <f>nr_co!G433</f>
        <v>0</v>
      </c>
      <c r="E433" s="31">
        <f>nr_co!H433</f>
        <v>0</v>
      </c>
      <c r="F433" s="31">
        <f>nr_co!I433</f>
        <v>0</v>
      </c>
      <c r="G433" s="31">
        <f>nr_co!J433</f>
        <v>0</v>
      </c>
      <c r="H433" s="31">
        <f>nr_co!K433</f>
        <v>0</v>
      </c>
      <c r="I433" s="31">
        <f>nr_co!L433</f>
        <v>0</v>
      </c>
      <c r="J433" s="31">
        <f>nr_co!M433</f>
        <v>131764</v>
      </c>
      <c r="K433" s="31">
        <f>nr_co!N433</f>
        <v>0</v>
      </c>
      <c r="L433" s="31">
        <f>nr_co!O433</f>
        <v>0</v>
      </c>
      <c r="M433" s="31">
        <f>nr_co!P433</f>
        <v>0</v>
      </c>
      <c r="N433" s="31">
        <f>nr_co!Q433</f>
        <v>0</v>
      </c>
      <c r="O433" s="31">
        <f>nr_co!R433</f>
        <v>0</v>
      </c>
      <c r="P433" s="31">
        <f>nr_co!S433</f>
        <v>0</v>
      </c>
      <c r="Q433" s="31">
        <f>nr_co!T433</f>
        <v>0</v>
      </c>
    </row>
    <row r="434" spans="1:17" ht="15">
      <c r="A434" s="14" t="str">
        <f>nr_co!D434</f>
        <v>Morris</v>
      </c>
      <c r="B434" s="14" t="str">
        <f>nr_co!E434</f>
        <v>Parsippany-Troy Hills Twp</v>
      </c>
      <c r="C434" s="31">
        <f>nr_co!F434</f>
        <v>13158</v>
      </c>
      <c r="D434" s="31">
        <f>nr_co!G434</f>
        <v>0</v>
      </c>
      <c r="E434" s="31">
        <f>nr_co!H434</f>
        <v>0</v>
      </c>
      <c r="F434" s="31">
        <f>nr_co!I434</f>
        <v>116</v>
      </c>
      <c r="G434" s="31">
        <f>nr_co!J434</f>
        <v>0</v>
      </c>
      <c r="H434" s="31">
        <f>nr_co!K434</f>
        <v>0</v>
      </c>
      <c r="I434" s="31">
        <f>nr_co!L434</f>
        <v>0</v>
      </c>
      <c r="J434" s="31">
        <f>nr_co!M434</f>
        <v>0</v>
      </c>
      <c r="K434" s="31">
        <f>nr_co!N434</f>
        <v>0</v>
      </c>
      <c r="L434" s="31">
        <f>nr_co!O434</f>
        <v>0</v>
      </c>
      <c r="M434" s="31">
        <f>nr_co!P434</f>
        <v>0</v>
      </c>
      <c r="N434" s="31">
        <f>nr_co!Q434</f>
        <v>0</v>
      </c>
      <c r="O434" s="31">
        <f>nr_co!R434</f>
        <v>0</v>
      </c>
      <c r="P434" s="31">
        <f>nr_co!S434</f>
        <v>0</v>
      </c>
      <c r="Q434" s="31">
        <f>nr_co!T434</f>
        <v>256</v>
      </c>
    </row>
    <row r="435" spans="1:17" ht="15">
      <c r="A435" s="14" t="str">
        <f>nr_co!D435</f>
        <v>Morris</v>
      </c>
      <c r="B435" s="14" t="str">
        <f>nr_co!E435</f>
        <v>Long Hill Township</v>
      </c>
      <c r="C435" s="31">
        <f>nr_co!F435</f>
        <v>0</v>
      </c>
      <c r="D435" s="31">
        <f>nr_co!G435</f>
        <v>0</v>
      </c>
      <c r="E435" s="31">
        <f>nr_co!H435</f>
        <v>0</v>
      </c>
      <c r="F435" s="31">
        <f>nr_co!I435</f>
        <v>0</v>
      </c>
      <c r="G435" s="31">
        <f>nr_co!J435</f>
        <v>0</v>
      </c>
      <c r="H435" s="31">
        <f>nr_co!K435</f>
        <v>0</v>
      </c>
      <c r="I435" s="31">
        <f>nr_co!L435</f>
        <v>0</v>
      </c>
      <c r="J435" s="31">
        <f>nr_co!M435</f>
        <v>0</v>
      </c>
      <c r="K435" s="31">
        <f>nr_co!N435</f>
        <v>0</v>
      </c>
      <c r="L435" s="31">
        <f>nr_co!O435</f>
        <v>0</v>
      </c>
      <c r="M435" s="31">
        <f>nr_co!P435</f>
        <v>0</v>
      </c>
      <c r="N435" s="31">
        <f>nr_co!Q435</f>
        <v>0</v>
      </c>
      <c r="O435" s="31">
        <f>nr_co!R435</f>
        <v>0</v>
      </c>
      <c r="P435" s="31">
        <f>nr_co!S435</f>
        <v>0</v>
      </c>
      <c r="Q435" s="31">
        <f>nr_co!T435</f>
        <v>0</v>
      </c>
    </row>
    <row r="436" spans="1:17" ht="15">
      <c r="A436" s="14" t="str">
        <f>nr_co!D436</f>
        <v>Morris</v>
      </c>
      <c r="B436" s="14" t="str">
        <f>nr_co!E436</f>
        <v>Pequannock Township</v>
      </c>
      <c r="C436" s="31">
        <f>nr_co!F436</f>
        <v>0</v>
      </c>
      <c r="D436" s="31">
        <f>nr_co!G436</f>
        <v>2402</v>
      </c>
      <c r="E436" s="31">
        <f>nr_co!H436</f>
        <v>0</v>
      </c>
      <c r="F436" s="31">
        <f>nr_co!I436</f>
        <v>0</v>
      </c>
      <c r="G436" s="31">
        <f>nr_co!J436</f>
        <v>207</v>
      </c>
      <c r="H436" s="31">
        <f>nr_co!K436</f>
        <v>0</v>
      </c>
      <c r="I436" s="31">
        <f>nr_co!L436</f>
        <v>0</v>
      </c>
      <c r="J436" s="31">
        <f>nr_co!M436</f>
        <v>13415</v>
      </c>
      <c r="K436" s="31">
        <f>nr_co!N436</f>
        <v>0</v>
      </c>
      <c r="L436" s="31">
        <f>nr_co!O436</f>
        <v>0</v>
      </c>
      <c r="M436" s="31">
        <f>nr_co!P436</f>
        <v>0</v>
      </c>
      <c r="N436" s="31">
        <f>nr_co!Q436</f>
        <v>0</v>
      </c>
      <c r="O436" s="31">
        <f>nr_co!R436</f>
        <v>0</v>
      </c>
      <c r="P436" s="31">
        <f>nr_co!S436</f>
        <v>0</v>
      </c>
      <c r="Q436" s="31">
        <f>nr_co!T436</f>
        <v>1454</v>
      </c>
    </row>
    <row r="437" spans="1:17" ht="15">
      <c r="A437" s="14" t="str">
        <f>nr_co!D437</f>
        <v>Morris</v>
      </c>
      <c r="B437" s="14" t="str">
        <f>nr_co!E437</f>
        <v>Randolph Township</v>
      </c>
      <c r="C437" s="31">
        <f>nr_co!F437</f>
        <v>2000</v>
      </c>
      <c r="D437" s="31">
        <f>nr_co!G437</f>
        <v>14636</v>
      </c>
      <c r="E437" s="31">
        <f>nr_co!H437</f>
        <v>0</v>
      </c>
      <c r="F437" s="31">
        <f>nr_co!I437</f>
        <v>0</v>
      </c>
      <c r="G437" s="31">
        <f>nr_co!J437</f>
        <v>0</v>
      </c>
      <c r="H437" s="31">
        <f>nr_co!K437</f>
        <v>0</v>
      </c>
      <c r="I437" s="31">
        <f>nr_co!L437</f>
        <v>0</v>
      </c>
      <c r="J437" s="31">
        <f>nr_co!M437</f>
        <v>0</v>
      </c>
      <c r="K437" s="31">
        <f>nr_co!N437</f>
        <v>0</v>
      </c>
      <c r="L437" s="31">
        <f>nr_co!O437</f>
        <v>0</v>
      </c>
      <c r="M437" s="31">
        <f>nr_co!P437</f>
        <v>0</v>
      </c>
      <c r="N437" s="31">
        <f>nr_co!Q437</f>
        <v>0</v>
      </c>
      <c r="O437" s="31">
        <f>nr_co!R437</f>
        <v>0</v>
      </c>
      <c r="P437" s="31">
        <f>nr_co!S437</f>
        <v>118272</v>
      </c>
      <c r="Q437" s="31">
        <f>nr_co!T437</f>
        <v>816</v>
      </c>
    </row>
    <row r="438" spans="1:17" ht="15">
      <c r="A438" s="14" t="str">
        <f>nr_co!D438</f>
        <v>Morris</v>
      </c>
      <c r="B438" s="14" t="str">
        <f>nr_co!E438</f>
        <v>Riverdale Borough</v>
      </c>
      <c r="C438" s="31">
        <f>nr_co!F438</f>
        <v>0</v>
      </c>
      <c r="D438" s="31">
        <f>nr_co!G438</f>
        <v>0</v>
      </c>
      <c r="E438" s="31">
        <f>nr_co!H438</f>
        <v>0</v>
      </c>
      <c r="F438" s="31">
        <f>nr_co!I438</f>
        <v>0</v>
      </c>
      <c r="G438" s="31">
        <f>nr_co!J438</f>
        <v>0</v>
      </c>
      <c r="H438" s="31">
        <f>nr_co!K438</f>
        <v>0</v>
      </c>
      <c r="I438" s="31">
        <f>nr_co!L438</f>
        <v>0</v>
      </c>
      <c r="J438" s="31">
        <f>nr_co!M438</f>
        <v>0</v>
      </c>
      <c r="K438" s="31">
        <f>nr_co!N438</f>
        <v>0</v>
      </c>
      <c r="L438" s="31">
        <f>nr_co!O438</f>
        <v>0</v>
      </c>
      <c r="M438" s="31">
        <f>nr_co!P438</f>
        <v>0</v>
      </c>
      <c r="N438" s="31">
        <f>nr_co!Q438</f>
        <v>0</v>
      </c>
      <c r="O438" s="31">
        <f>nr_co!R438</f>
        <v>0</v>
      </c>
      <c r="P438" s="31">
        <f>nr_co!S438</f>
        <v>0</v>
      </c>
      <c r="Q438" s="31">
        <f>nr_co!T438</f>
        <v>1120</v>
      </c>
    </row>
    <row r="439" spans="1:17" ht="15">
      <c r="A439" s="14" t="str">
        <f>nr_co!D439</f>
        <v>Morris</v>
      </c>
      <c r="B439" s="14" t="str">
        <f>nr_co!E439</f>
        <v>Rockaway Borough</v>
      </c>
      <c r="C439" s="31">
        <f>nr_co!F439</f>
        <v>2198</v>
      </c>
      <c r="D439" s="31">
        <f>nr_co!G439</f>
        <v>0</v>
      </c>
      <c r="E439" s="31">
        <f>nr_co!H439</f>
        <v>0</v>
      </c>
      <c r="F439" s="31">
        <f>nr_co!I439</f>
        <v>0</v>
      </c>
      <c r="G439" s="31">
        <f>nr_co!J439</f>
        <v>0</v>
      </c>
      <c r="H439" s="31">
        <f>nr_co!K439</f>
        <v>0</v>
      </c>
      <c r="I439" s="31">
        <f>nr_co!L439</f>
        <v>0</v>
      </c>
      <c r="J439" s="31">
        <f>nr_co!M439</f>
        <v>0</v>
      </c>
      <c r="K439" s="31">
        <f>nr_co!N439</f>
        <v>0</v>
      </c>
      <c r="L439" s="31">
        <f>nr_co!O439</f>
        <v>5165</v>
      </c>
      <c r="M439" s="31">
        <f>nr_co!P439</f>
        <v>0</v>
      </c>
      <c r="N439" s="31">
        <f>nr_co!Q439</f>
        <v>0</v>
      </c>
      <c r="O439" s="31">
        <f>nr_co!R439</f>
        <v>0</v>
      </c>
      <c r="P439" s="31">
        <f>nr_co!S439</f>
        <v>0</v>
      </c>
      <c r="Q439" s="31">
        <f>nr_co!T439</f>
        <v>0</v>
      </c>
    </row>
    <row r="440" spans="1:17" ht="15">
      <c r="A440" s="14" t="str">
        <f>nr_co!D440</f>
        <v>Morris</v>
      </c>
      <c r="B440" s="14" t="str">
        <f>nr_co!E440</f>
        <v>Rockaway Township</v>
      </c>
      <c r="C440" s="31">
        <f>nr_co!F440</f>
        <v>0</v>
      </c>
      <c r="D440" s="31">
        <f>nr_co!G440</f>
        <v>0</v>
      </c>
      <c r="E440" s="31">
        <f>nr_co!H440</f>
        <v>0</v>
      </c>
      <c r="F440" s="31">
        <f>nr_co!I440</f>
        <v>0</v>
      </c>
      <c r="G440" s="31">
        <f>nr_co!J440</f>
        <v>0</v>
      </c>
      <c r="H440" s="31">
        <f>nr_co!K440</f>
        <v>0</v>
      </c>
      <c r="I440" s="31">
        <f>nr_co!L440</f>
        <v>0</v>
      </c>
      <c r="J440" s="31">
        <f>nr_co!M440</f>
        <v>246852</v>
      </c>
      <c r="K440" s="31">
        <f>nr_co!N440</f>
        <v>63537</v>
      </c>
      <c r="L440" s="31">
        <f>nr_co!O440</f>
        <v>0</v>
      </c>
      <c r="M440" s="31">
        <f>nr_co!P440</f>
        <v>0</v>
      </c>
      <c r="N440" s="31">
        <f>nr_co!Q440</f>
        <v>0</v>
      </c>
      <c r="O440" s="31">
        <f>nr_co!R440</f>
        <v>0</v>
      </c>
      <c r="P440" s="31">
        <f>nr_co!S440</f>
        <v>0</v>
      </c>
      <c r="Q440" s="31">
        <f>nr_co!T440</f>
        <v>8739</v>
      </c>
    </row>
    <row r="441" spans="1:17" ht="15">
      <c r="A441" s="14" t="str">
        <f>nr_co!D441</f>
        <v>Morris</v>
      </c>
      <c r="B441" s="14" t="str">
        <f>nr_co!E441</f>
        <v>Roxbury Township</v>
      </c>
      <c r="C441" s="31">
        <f>nr_co!F441</f>
        <v>9900</v>
      </c>
      <c r="D441" s="31">
        <f>nr_co!G441</f>
        <v>12391</v>
      </c>
      <c r="E441" s="31">
        <f>nr_co!H441</f>
        <v>0</v>
      </c>
      <c r="F441" s="31">
        <f>nr_co!I441</f>
        <v>0</v>
      </c>
      <c r="G441" s="31">
        <f>nr_co!J441</f>
        <v>0</v>
      </c>
      <c r="H441" s="31">
        <f>nr_co!K441</f>
        <v>0</v>
      </c>
      <c r="I441" s="31">
        <f>nr_co!L441</f>
        <v>0</v>
      </c>
      <c r="J441" s="31">
        <f>nr_co!M441</f>
        <v>0</v>
      </c>
      <c r="K441" s="31">
        <f>nr_co!N441</f>
        <v>0</v>
      </c>
      <c r="L441" s="31">
        <f>nr_co!O441</f>
        <v>0</v>
      </c>
      <c r="M441" s="31">
        <f>nr_co!P441</f>
        <v>0</v>
      </c>
      <c r="N441" s="31">
        <f>nr_co!Q441</f>
        <v>0</v>
      </c>
      <c r="O441" s="31">
        <f>nr_co!R441</f>
        <v>0</v>
      </c>
      <c r="P441" s="31">
        <f>nr_co!S441</f>
        <v>4128</v>
      </c>
      <c r="Q441" s="31">
        <f>nr_co!T441</f>
        <v>216</v>
      </c>
    </row>
    <row r="442" spans="1:17" ht="15">
      <c r="A442" s="14" t="str">
        <f>nr_co!D442</f>
        <v>Morris</v>
      </c>
      <c r="B442" s="14" t="str">
        <f>nr_co!E442</f>
        <v>Victory Gardens Borough</v>
      </c>
      <c r="C442" s="31">
        <f>nr_co!F442</f>
        <v>0</v>
      </c>
      <c r="D442" s="31">
        <f>nr_co!G442</f>
        <v>0</v>
      </c>
      <c r="E442" s="31">
        <f>nr_co!H442</f>
        <v>0</v>
      </c>
      <c r="F442" s="31">
        <f>nr_co!I442</f>
        <v>0</v>
      </c>
      <c r="G442" s="31">
        <f>nr_co!J442</f>
        <v>0</v>
      </c>
      <c r="H442" s="31">
        <f>nr_co!K442</f>
        <v>0</v>
      </c>
      <c r="I442" s="31">
        <f>nr_co!L442</f>
        <v>0</v>
      </c>
      <c r="J442" s="31">
        <f>nr_co!M442</f>
        <v>0</v>
      </c>
      <c r="K442" s="31">
        <f>nr_co!N442</f>
        <v>0</v>
      </c>
      <c r="L442" s="31">
        <f>nr_co!O442</f>
        <v>0</v>
      </c>
      <c r="M442" s="31">
        <f>nr_co!P442</f>
        <v>0</v>
      </c>
      <c r="N442" s="31">
        <f>nr_co!Q442</f>
        <v>0</v>
      </c>
      <c r="O442" s="31">
        <f>nr_co!R442</f>
        <v>0</v>
      </c>
      <c r="P442" s="31">
        <f>nr_co!S442</f>
        <v>0</v>
      </c>
      <c r="Q442" s="31">
        <f>nr_co!T442</f>
        <v>0</v>
      </c>
    </row>
    <row r="443" spans="1:17" ht="15">
      <c r="A443" s="14" t="str">
        <f>nr_co!D443</f>
        <v>Morris</v>
      </c>
      <c r="B443" s="14" t="str">
        <f>nr_co!E443</f>
        <v>Washington Township</v>
      </c>
      <c r="C443" s="31">
        <f>nr_co!F443</f>
        <v>0</v>
      </c>
      <c r="D443" s="31">
        <f>nr_co!G443</f>
        <v>0</v>
      </c>
      <c r="E443" s="31">
        <f>nr_co!H443</f>
        <v>0</v>
      </c>
      <c r="F443" s="31">
        <f>nr_co!I443</f>
        <v>0</v>
      </c>
      <c r="G443" s="31">
        <f>nr_co!J443</f>
        <v>0</v>
      </c>
      <c r="H443" s="31">
        <f>nr_co!K443</f>
        <v>0</v>
      </c>
      <c r="I443" s="31">
        <f>nr_co!L443</f>
        <v>0</v>
      </c>
      <c r="J443" s="31">
        <f>nr_co!M443</f>
        <v>0</v>
      </c>
      <c r="K443" s="31">
        <f>nr_co!N443</f>
        <v>0</v>
      </c>
      <c r="L443" s="31">
        <f>nr_co!O443</f>
        <v>0</v>
      </c>
      <c r="M443" s="31">
        <f>nr_co!P443</f>
        <v>0</v>
      </c>
      <c r="N443" s="31">
        <f>nr_co!Q443</f>
        <v>0</v>
      </c>
      <c r="O443" s="31">
        <f>nr_co!R443</f>
        <v>0</v>
      </c>
      <c r="P443" s="31">
        <f>nr_co!S443</f>
        <v>7200</v>
      </c>
      <c r="Q443" s="31">
        <f>nr_co!T443</f>
        <v>0</v>
      </c>
    </row>
    <row r="444" spans="1:17" ht="15">
      <c r="A444" s="14" t="str">
        <f>nr_co!D444</f>
        <v>Morris</v>
      </c>
      <c r="B444" s="14" t="str">
        <f>nr_co!E444</f>
        <v>Wharton Borough</v>
      </c>
      <c r="C444" s="31">
        <f>nr_co!F444</f>
        <v>21850</v>
      </c>
      <c r="D444" s="31">
        <f>nr_co!G444</f>
        <v>6794</v>
      </c>
      <c r="E444" s="31">
        <f>nr_co!H444</f>
        <v>0</v>
      </c>
      <c r="F444" s="31">
        <f>nr_co!I444</f>
        <v>0</v>
      </c>
      <c r="G444" s="31">
        <f>nr_co!J444</f>
        <v>0</v>
      </c>
      <c r="H444" s="31">
        <f>nr_co!K444</f>
        <v>0</v>
      </c>
      <c r="I444" s="31">
        <f>nr_co!L444</f>
        <v>0</v>
      </c>
      <c r="J444" s="31">
        <f>nr_co!M444</f>
        <v>0</v>
      </c>
      <c r="K444" s="31">
        <f>nr_co!N444</f>
        <v>0</v>
      </c>
      <c r="L444" s="31">
        <f>nr_co!O444</f>
        <v>0</v>
      </c>
      <c r="M444" s="31">
        <f>nr_co!P444</f>
        <v>0</v>
      </c>
      <c r="N444" s="31">
        <f>nr_co!Q444</f>
        <v>0</v>
      </c>
      <c r="O444" s="31">
        <f>nr_co!R444</f>
        <v>0</v>
      </c>
      <c r="P444" s="31">
        <f>nr_co!S444</f>
        <v>0</v>
      </c>
      <c r="Q444" s="31">
        <f>nr_co!T444</f>
        <v>528</v>
      </c>
    </row>
    <row r="445" spans="1:17" ht="15">
      <c r="A445" s="14" t="str">
        <f>nr_co!D445</f>
        <v>Ocean</v>
      </c>
      <c r="B445" s="14" t="str">
        <f>nr_co!E445</f>
        <v>Barnegat Light Borough</v>
      </c>
      <c r="C445" s="31">
        <f>nr_co!F445</f>
        <v>0</v>
      </c>
      <c r="D445" s="31">
        <f>nr_co!G445</f>
        <v>0</v>
      </c>
      <c r="E445" s="31">
        <f>nr_co!H445</f>
        <v>0</v>
      </c>
      <c r="F445" s="31">
        <f>nr_co!I445</f>
        <v>0</v>
      </c>
      <c r="G445" s="31">
        <f>nr_co!J445</f>
        <v>0</v>
      </c>
      <c r="H445" s="31">
        <f>nr_co!K445</f>
        <v>0</v>
      </c>
      <c r="I445" s="31">
        <f>nr_co!L445</f>
        <v>0</v>
      </c>
      <c r="J445" s="31">
        <f>nr_co!M445</f>
        <v>0</v>
      </c>
      <c r="K445" s="31">
        <f>nr_co!N445</f>
        <v>0</v>
      </c>
      <c r="L445" s="31">
        <f>nr_co!O445</f>
        <v>0</v>
      </c>
      <c r="M445" s="31">
        <f>nr_co!P445</f>
        <v>0</v>
      </c>
      <c r="N445" s="31">
        <f>nr_co!Q445</f>
        <v>0</v>
      </c>
      <c r="O445" s="31">
        <f>nr_co!R445</f>
        <v>0</v>
      </c>
      <c r="P445" s="31">
        <f>nr_co!S445</f>
        <v>0</v>
      </c>
      <c r="Q445" s="31">
        <f>nr_co!T445</f>
        <v>500</v>
      </c>
    </row>
    <row r="446" spans="1:17" ht="15">
      <c r="A446" s="14" t="str">
        <f>nr_co!D446</f>
        <v>Ocean</v>
      </c>
      <c r="B446" s="14" t="str">
        <f>nr_co!E446</f>
        <v>Bay Head Borough</v>
      </c>
      <c r="C446" s="31">
        <f>nr_co!F446</f>
        <v>0</v>
      </c>
      <c r="D446" s="31">
        <f>nr_co!G446</f>
        <v>0</v>
      </c>
      <c r="E446" s="31">
        <f>nr_co!H446</f>
        <v>0</v>
      </c>
      <c r="F446" s="31">
        <f>nr_co!I446</f>
        <v>0</v>
      </c>
      <c r="G446" s="31">
        <f>nr_co!J446</f>
        <v>0</v>
      </c>
      <c r="H446" s="31">
        <f>nr_co!K446</f>
        <v>0</v>
      </c>
      <c r="I446" s="31">
        <f>nr_co!L446</f>
        <v>0</v>
      </c>
      <c r="J446" s="31">
        <f>nr_co!M446</f>
        <v>0</v>
      </c>
      <c r="K446" s="31">
        <f>nr_co!N446</f>
        <v>0</v>
      </c>
      <c r="L446" s="31">
        <f>nr_co!O446</f>
        <v>0</v>
      </c>
      <c r="M446" s="31">
        <f>nr_co!P446</f>
        <v>0</v>
      </c>
      <c r="N446" s="31">
        <f>nr_co!Q446</f>
        <v>0</v>
      </c>
      <c r="O446" s="31">
        <f>nr_co!R446</f>
        <v>0</v>
      </c>
      <c r="P446" s="31">
        <f>nr_co!S446</f>
        <v>0</v>
      </c>
      <c r="Q446" s="31">
        <f>nr_co!T446</f>
        <v>0</v>
      </c>
    </row>
    <row r="447" spans="1:17" ht="15">
      <c r="A447" s="14" t="str">
        <f>nr_co!D447</f>
        <v>Ocean</v>
      </c>
      <c r="B447" s="14" t="str">
        <f>nr_co!E447</f>
        <v>Beach Haven Borough</v>
      </c>
      <c r="C447" s="31">
        <f>nr_co!F447</f>
        <v>0</v>
      </c>
      <c r="D447" s="31">
        <f>nr_co!G447</f>
        <v>0</v>
      </c>
      <c r="E447" s="31">
        <f>nr_co!H447</f>
        <v>0</v>
      </c>
      <c r="F447" s="31">
        <f>nr_co!I447</f>
        <v>0</v>
      </c>
      <c r="G447" s="31">
        <f>nr_co!J447</f>
        <v>0</v>
      </c>
      <c r="H447" s="31">
        <f>nr_co!K447</f>
        <v>0</v>
      </c>
      <c r="I447" s="31">
        <f>nr_co!L447</f>
        <v>0</v>
      </c>
      <c r="J447" s="31">
        <f>nr_co!M447</f>
        <v>0</v>
      </c>
      <c r="K447" s="31">
        <f>nr_co!N447</f>
        <v>0</v>
      </c>
      <c r="L447" s="31">
        <f>nr_co!O447</f>
        <v>0</v>
      </c>
      <c r="M447" s="31">
        <f>nr_co!P447</f>
        <v>0</v>
      </c>
      <c r="N447" s="31">
        <f>nr_co!Q447</f>
        <v>0</v>
      </c>
      <c r="O447" s="31">
        <f>nr_co!R447</f>
        <v>0</v>
      </c>
      <c r="P447" s="31">
        <f>nr_co!S447</f>
        <v>0</v>
      </c>
      <c r="Q447" s="31">
        <f>nr_co!T447</f>
        <v>0</v>
      </c>
    </row>
    <row r="448" spans="1:17" ht="15">
      <c r="A448" s="14" t="str">
        <f>nr_co!D448</f>
        <v>Ocean</v>
      </c>
      <c r="B448" s="14" t="str">
        <f>nr_co!E448</f>
        <v>Beachwood Borough</v>
      </c>
      <c r="C448" s="31">
        <f>nr_co!F448</f>
        <v>0</v>
      </c>
      <c r="D448" s="31">
        <f>nr_co!G448</f>
        <v>0</v>
      </c>
      <c r="E448" s="31">
        <f>nr_co!H448</f>
        <v>0</v>
      </c>
      <c r="F448" s="31">
        <f>nr_co!I448</f>
        <v>0</v>
      </c>
      <c r="G448" s="31">
        <f>nr_co!J448</f>
        <v>0</v>
      </c>
      <c r="H448" s="31">
        <f>nr_co!K448</f>
        <v>0</v>
      </c>
      <c r="I448" s="31">
        <f>nr_co!L448</f>
        <v>0</v>
      </c>
      <c r="J448" s="31">
        <f>nr_co!M448</f>
        <v>0</v>
      </c>
      <c r="K448" s="31">
        <f>nr_co!N448</f>
        <v>0</v>
      </c>
      <c r="L448" s="31">
        <f>nr_co!O448</f>
        <v>0</v>
      </c>
      <c r="M448" s="31">
        <f>nr_co!P448</f>
        <v>0</v>
      </c>
      <c r="N448" s="31">
        <f>nr_co!Q448</f>
        <v>0</v>
      </c>
      <c r="O448" s="31">
        <f>nr_co!R448</f>
        <v>0</v>
      </c>
      <c r="P448" s="31">
        <f>nr_co!S448</f>
        <v>0</v>
      </c>
      <c r="Q448" s="31">
        <f>nr_co!T448</f>
        <v>0</v>
      </c>
    </row>
    <row r="449" spans="1:17" ht="15">
      <c r="A449" s="14" t="str">
        <f>nr_co!D449</f>
        <v>Ocean</v>
      </c>
      <c r="B449" s="14" t="str">
        <f>nr_co!E449</f>
        <v>Berkeley Township</v>
      </c>
      <c r="C449" s="31">
        <f>nr_co!F449</f>
        <v>21694</v>
      </c>
      <c r="D449" s="31">
        <f>nr_co!G449</f>
        <v>0</v>
      </c>
      <c r="E449" s="31">
        <f>nr_co!H449</f>
        <v>0</v>
      </c>
      <c r="F449" s="31">
        <f>nr_co!I449</f>
        <v>0</v>
      </c>
      <c r="G449" s="31">
        <f>nr_co!J449</f>
        <v>0</v>
      </c>
      <c r="H449" s="31">
        <f>nr_co!K449</f>
        <v>0</v>
      </c>
      <c r="I449" s="31">
        <f>nr_co!L449</f>
        <v>0</v>
      </c>
      <c r="J449" s="31">
        <f>nr_co!M449</f>
        <v>0</v>
      </c>
      <c r="K449" s="31">
        <f>nr_co!N449</f>
        <v>0</v>
      </c>
      <c r="L449" s="31">
        <f>nr_co!O449</f>
        <v>0</v>
      </c>
      <c r="M449" s="31">
        <f>nr_co!P449</f>
        <v>0</v>
      </c>
      <c r="N449" s="31">
        <f>nr_co!Q449</f>
        <v>0</v>
      </c>
      <c r="O449" s="31">
        <f>nr_co!R449</f>
        <v>0</v>
      </c>
      <c r="P449" s="31">
        <f>nr_co!S449</f>
        <v>0</v>
      </c>
      <c r="Q449" s="31">
        <f>nr_co!T449</f>
        <v>0</v>
      </c>
    </row>
    <row r="450" spans="1:17" ht="15">
      <c r="A450" s="14" t="str">
        <f>nr_co!D450</f>
        <v>Ocean</v>
      </c>
      <c r="B450" s="14" t="str">
        <f>nr_co!E450</f>
        <v>Brick Township</v>
      </c>
      <c r="C450" s="31">
        <f>nr_co!F450</f>
        <v>13876</v>
      </c>
      <c r="D450" s="31">
        <f>nr_co!G450</f>
        <v>15640</v>
      </c>
      <c r="E450" s="31">
        <f>nr_co!H450</f>
        <v>0</v>
      </c>
      <c r="F450" s="31">
        <f>nr_co!I450</f>
        <v>6822</v>
      </c>
      <c r="G450" s="31">
        <f>nr_co!J450</f>
        <v>0</v>
      </c>
      <c r="H450" s="31">
        <f>nr_co!K450</f>
        <v>0</v>
      </c>
      <c r="I450" s="31">
        <f>nr_co!L450</f>
        <v>0</v>
      </c>
      <c r="J450" s="31">
        <f>nr_co!M450</f>
        <v>0</v>
      </c>
      <c r="K450" s="31">
        <f>nr_co!N450</f>
        <v>0</v>
      </c>
      <c r="L450" s="31">
        <f>nr_co!O450</f>
        <v>0</v>
      </c>
      <c r="M450" s="31">
        <f>nr_co!P450</f>
        <v>0</v>
      </c>
      <c r="N450" s="31">
        <f>nr_co!Q450</f>
        <v>0</v>
      </c>
      <c r="O450" s="31">
        <f>nr_co!R450</f>
        <v>0</v>
      </c>
      <c r="P450" s="31">
        <f>nr_co!S450</f>
        <v>0</v>
      </c>
      <c r="Q450" s="31">
        <f>nr_co!T450</f>
        <v>7521</v>
      </c>
    </row>
    <row r="451" spans="1:17" ht="15">
      <c r="A451" s="14" t="str">
        <f>nr_co!D451</f>
        <v>Ocean</v>
      </c>
      <c r="B451" s="14" t="str">
        <f>nr_co!E451</f>
        <v>Toms River Township</v>
      </c>
      <c r="C451" s="31">
        <f>nr_co!F451</f>
        <v>49123</v>
      </c>
      <c r="D451" s="31">
        <f>nr_co!G451</f>
        <v>55584</v>
      </c>
      <c r="E451" s="31">
        <f>nr_co!H451</f>
        <v>0</v>
      </c>
      <c r="F451" s="31">
        <f>nr_co!I451</f>
        <v>0</v>
      </c>
      <c r="G451" s="31">
        <f>nr_co!J451</f>
        <v>17948</v>
      </c>
      <c r="H451" s="31">
        <f>nr_co!K451</f>
        <v>0</v>
      </c>
      <c r="I451" s="31">
        <f>nr_co!L451</f>
        <v>0</v>
      </c>
      <c r="J451" s="31">
        <f>nr_co!M451</f>
        <v>31479</v>
      </c>
      <c r="K451" s="31">
        <f>nr_co!N451</f>
        <v>0</v>
      </c>
      <c r="L451" s="31">
        <f>nr_co!O451</f>
        <v>0</v>
      </c>
      <c r="M451" s="31">
        <f>nr_co!P451</f>
        <v>0</v>
      </c>
      <c r="N451" s="31">
        <f>nr_co!Q451</f>
        <v>0</v>
      </c>
      <c r="O451" s="31">
        <f>nr_co!R451</f>
        <v>0</v>
      </c>
      <c r="P451" s="31">
        <f>nr_co!S451</f>
        <v>1800</v>
      </c>
      <c r="Q451" s="31">
        <f>nr_co!T451</f>
        <v>770</v>
      </c>
    </row>
    <row r="452" spans="1:17" ht="15">
      <c r="A452" s="14" t="str">
        <f>nr_co!D452</f>
        <v>Ocean</v>
      </c>
      <c r="B452" s="14" t="str">
        <f>nr_co!E452</f>
        <v>Eagleswood Township</v>
      </c>
      <c r="C452" s="31">
        <f>nr_co!F452</f>
        <v>0</v>
      </c>
      <c r="D452" s="31">
        <f>nr_co!G452</f>
        <v>0</v>
      </c>
      <c r="E452" s="31">
        <f>nr_co!H452</f>
        <v>0</v>
      </c>
      <c r="F452" s="31">
        <f>nr_co!I452</f>
        <v>0</v>
      </c>
      <c r="G452" s="31">
        <f>nr_co!J452</f>
        <v>0</v>
      </c>
      <c r="H452" s="31">
        <f>nr_co!K452</f>
        <v>0</v>
      </c>
      <c r="I452" s="31">
        <f>nr_co!L452</f>
        <v>0</v>
      </c>
      <c r="J452" s="31">
        <f>nr_co!M452</f>
        <v>0</v>
      </c>
      <c r="K452" s="31">
        <f>nr_co!N452</f>
        <v>0</v>
      </c>
      <c r="L452" s="31">
        <f>nr_co!O452</f>
        <v>0</v>
      </c>
      <c r="M452" s="31">
        <f>nr_co!P452</f>
        <v>0</v>
      </c>
      <c r="N452" s="31">
        <f>nr_co!Q452</f>
        <v>0</v>
      </c>
      <c r="O452" s="31">
        <f>nr_co!R452</f>
        <v>0</v>
      </c>
      <c r="P452" s="31">
        <f>nr_co!S452</f>
        <v>0</v>
      </c>
      <c r="Q452" s="31">
        <f>nr_co!T452</f>
        <v>1464</v>
      </c>
    </row>
    <row r="453" spans="1:17" ht="15">
      <c r="A453" s="14" t="str">
        <f>nr_co!D453</f>
        <v>Ocean</v>
      </c>
      <c r="B453" s="14" t="str">
        <f>nr_co!E453</f>
        <v>Harvey Cedars Borough</v>
      </c>
      <c r="C453" s="31">
        <f>nr_co!F453</f>
        <v>0</v>
      </c>
      <c r="D453" s="31">
        <f>nr_co!G453</f>
        <v>0</v>
      </c>
      <c r="E453" s="31">
        <f>nr_co!H453</f>
        <v>0</v>
      </c>
      <c r="F453" s="31">
        <f>nr_co!I453</f>
        <v>0</v>
      </c>
      <c r="G453" s="31">
        <f>nr_co!J453</f>
        <v>0</v>
      </c>
      <c r="H453" s="31">
        <f>nr_co!K453</f>
        <v>0</v>
      </c>
      <c r="I453" s="31">
        <f>nr_co!L453</f>
        <v>0</v>
      </c>
      <c r="J453" s="31">
        <f>nr_co!M453</f>
        <v>0</v>
      </c>
      <c r="K453" s="31">
        <f>nr_co!N453</f>
        <v>0</v>
      </c>
      <c r="L453" s="31">
        <f>nr_co!O453</f>
        <v>0</v>
      </c>
      <c r="M453" s="31">
        <f>nr_co!P453</f>
        <v>0</v>
      </c>
      <c r="N453" s="31">
        <f>nr_co!Q453</f>
        <v>0</v>
      </c>
      <c r="O453" s="31">
        <f>nr_co!R453</f>
        <v>0</v>
      </c>
      <c r="P453" s="31">
        <f>nr_co!S453</f>
        <v>0</v>
      </c>
      <c r="Q453" s="31">
        <f>nr_co!T453</f>
        <v>0</v>
      </c>
    </row>
    <row r="454" spans="1:17" ht="15">
      <c r="A454" s="14" t="str">
        <f>nr_co!D454</f>
        <v>Ocean</v>
      </c>
      <c r="B454" s="14" t="str">
        <f>nr_co!E454</f>
        <v>Island Heights Borough</v>
      </c>
      <c r="C454" s="31">
        <f>nr_co!F454</f>
        <v>0</v>
      </c>
      <c r="D454" s="31">
        <f>nr_co!G454</f>
        <v>0</v>
      </c>
      <c r="E454" s="31">
        <f>nr_co!H454</f>
        <v>0</v>
      </c>
      <c r="F454" s="31">
        <f>nr_co!I454</f>
        <v>0</v>
      </c>
      <c r="G454" s="31">
        <f>nr_co!J454</f>
        <v>0</v>
      </c>
      <c r="H454" s="31">
        <f>nr_co!K454</f>
        <v>0</v>
      </c>
      <c r="I454" s="31">
        <f>nr_co!L454</f>
        <v>0</v>
      </c>
      <c r="J454" s="31">
        <f>nr_co!M454</f>
        <v>0</v>
      </c>
      <c r="K454" s="31">
        <f>nr_co!N454</f>
        <v>0</v>
      </c>
      <c r="L454" s="31">
        <f>nr_co!O454</f>
        <v>0</v>
      </c>
      <c r="M454" s="31">
        <f>nr_co!P454</f>
        <v>0</v>
      </c>
      <c r="N454" s="31">
        <f>nr_co!Q454</f>
        <v>0</v>
      </c>
      <c r="O454" s="31">
        <f>nr_co!R454</f>
        <v>0</v>
      </c>
      <c r="P454" s="31">
        <f>nr_co!S454</f>
        <v>0</v>
      </c>
      <c r="Q454" s="31">
        <f>nr_co!T454</f>
        <v>0</v>
      </c>
    </row>
    <row r="455" spans="1:17" ht="15">
      <c r="A455" s="14" t="str">
        <f>nr_co!D455</f>
        <v>Ocean</v>
      </c>
      <c r="B455" s="14" t="str">
        <f>nr_co!E455</f>
        <v>Jackson Township</v>
      </c>
      <c r="C455" s="31">
        <f>nr_co!F455</f>
        <v>57920</v>
      </c>
      <c r="D455" s="31">
        <f>nr_co!G455</f>
        <v>1750</v>
      </c>
      <c r="E455" s="31">
        <f>nr_co!H455</f>
        <v>0</v>
      </c>
      <c r="F455" s="31">
        <f>nr_co!I455</f>
        <v>19786</v>
      </c>
      <c r="G455" s="31">
        <f>nr_co!J455</f>
        <v>5081</v>
      </c>
      <c r="H455" s="31">
        <f>nr_co!K455</f>
        <v>0</v>
      </c>
      <c r="I455" s="31">
        <f>nr_co!L455</f>
        <v>1</v>
      </c>
      <c r="J455" s="31">
        <f>nr_co!M455</f>
        <v>62344</v>
      </c>
      <c r="K455" s="31">
        <f>nr_co!N455</f>
        <v>0</v>
      </c>
      <c r="L455" s="31">
        <f>nr_co!O455</f>
        <v>0</v>
      </c>
      <c r="M455" s="31">
        <f>nr_co!P455</f>
        <v>600</v>
      </c>
      <c r="N455" s="31">
        <f>nr_co!Q455</f>
        <v>0</v>
      </c>
      <c r="O455" s="31">
        <f>nr_co!R455</f>
        <v>0</v>
      </c>
      <c r="P455" s="31">
        <f>nr_co!S455</f>
        <v>22903</v>
      </c>
      <c r="Q455" s="31">
        <f>nr_co!T455</f>
        <v>30426</v>
      </c>
    </row>
    <row r="456" spans="1:17" ht="15">
      <c r="A456" s="14" t="str">
        <f>nr_co!D456</f>
        <v>Ocean</v>
      </c>
      <c r="B456" s="14" t="str">
        <f>nr_co!E456</f>
        <v>Lacey Township</v>
      </c>
      <c r="C456" s="31">
        <f>nr_co!F456</f>
        <v>0</v>
      </c>
      <c r="D456" s="31">
        <f>nr_co!G456</f>
        <v>0</v>
      </c>
      <c r="E456" s="31">
        <f>nr_co!H456</f>
        <v>0</v>
      </c>
      <c r="F456" s="31">
        <f>nr_co!I456</f>
        <v>5192</v>
      </c>
      <c r="G456" s="31">
        <f>nr_co!J456</f>
        <v>0</v>
      </c>
      <c r="H456" s="31">
        <f>nr_co!K456</f>
        <v>0</v>
      </c>
      <c r="I456" s="31">
        <f>nr_co!L456</f>
        <v>0</v>
      </c>
      <c r="J456" s="31">
        <f>nr_co!M456</f>
        <v>0</v>
      </c>
      <c r="K456" s="31">
        <f>nr_co!N456</f>
        <v>0</v>
      </c>
      <c r="L456" s="31">
        <f>nr_co!O456</f>
        <v>0</v>
      </c>
      <c r="M456" s="31">
        <f>nr_co!P456</f>
        <v>0</v>
      </c>
      <c r="N456" s="31">
        <f>nr_co!Q456</f>
        <v>0</v>
      </c>
      <c r="O456" s="31">
        <f>nr_co!R456</f>
        <v>0</v>
      </c>
      <c r="P456" s="31">
        <f>nr_co!S456</f>
        <v>0</v>
      </c>
      <c r="Q456" s="31">
        <f>nr_co!T456</f>
        <v>768</v>
      </c>
    </row>
    <row r="457" spans="1:17" ht="15">
      <c r="A457" s="14" t="str">
        <f>nr_co!D457</f>
        <v>Ocean</v>
      </c>
      <c r="B457" s="14" t="str">
        <f>nr_co!E457</f>
        <v>Lakehurst Borough</v>
      </c>
      <c r="C457" s="31">
        <f>nr_co!F457</f>
        <v>0</v>
      </c>
      <c r="D457" s="31">
        <f>nr_co!G457</f>
        <v>0</v>
      </c>
      <c r="E457" s="31">
        <f>nr_co!H457</f>
        <v>0</v>
      </c>
      <c r="F457" s="31">
        <f>nr_co!I457</f>
        <v>0</v>
      </c>
      <c r="G457" s="31">
        <f>nr_co!J457</f>
        <v>0</v>
      </c>
      <c r="H457" s="31">
        <f>nr_co!K457</f>
        <v>0</v>
      </c>
      <c r="I457" s="31">
        <f>nr_co!L457</f>
        <v>0</v>
      </c>
      <c r="J457" s="31">
        <f>nr_co!M457</f>
        <v>0</v>
      </c>
      <c r="K457" s="31">
        <f>nr_co!N457</f>
        <v>0</v>
      </c>
      <c r="L457" s="31">
        <f>nr_co!O457</f>
        <v>0</v>
      </c>
      <c r="M457" s="31">
        <f>nr_co!P457</f>
        <v>0</v>
      </c>
      <c r="N457" s="31">
        <f>nr_co!Q457</f>
        <v>0</v>
      </c>
      <c r="O457" s="31">
        <f>nr_co!R457</f>
        <v>0</v>
      </c>
      <c r="P457" s="31">
        <f>nr_co!S457</f>
        <v>0</v>
      </c>
      <c r="Q457" s="31">
        <f>nr_co!T457</f>
        <v>0</v>
      </c>
    </row>
    <row r="458" spans="1:17" ht="15">
      <c r="A458" s="14" t="str">
        <f>nr_co!D458</f>
        <v>Ocean</v>
      </c>
      <c r="B458" s="14" t="str">
        <f>nr_co!E458</f>
        <v>Lakewood Township</v>
      </c>
      <c r="C458" s="31">
        <f>nr_co!F458</f>
        <v>70470</v>
      </c>
      <c r="D458" s="31">
        <f>nr_co!G458</f>
        <v>0</v>
      </c>
      <c r="E458" s="31">
        <f>nr_co!H458</f>
        <v>0</v>
      </c>
      <c r="F458" s="31">
        <f>nr_co!I458</f>
        <v>0</v>
      </c>
      <c r="G458" s="31">
        <f>nr_co!J458</f>
        <v>33573</v>
      </c>
      <c r="H458" s="31">
        <f>nr_co!K458</f>
        <v>0</v>
      </c>
      <c r="I458" s="31">
        <f>nr_co!L458</f>
        <v>0</v>
      </c>
      <c r="J458" s="31">
        <f>nr_co!M458</f>
        <v>63931</v>
      </c>
      <c r="K458" s="31">
        <f>nr_co!N458</f>
        <v>0</v>
      </c>
      <c r="L458" s="31">
        <f>nr_co!O458</f>
        <v>191011</v>
      </c>
      <c r="M458" s="31">
        <f>nr_co!P458</f>
        <v>16000</v>
      </c>
      <c r="N458" s="31">
        <f>nr_co!Q458</f>
        <v>0</v>
      </c>
      <c r="O458" s="31">
        <f>nr_co!R458</f>
        <v>0</v>
      </c>
      <c r="P458" s="31">
        <f>nr_co!S458</f>
        <v>104156</v>
      </c>
      <c r="Q458" s="31">
        <f>nr_co!T458</f>
        <v>1915</v>
      </c>
    </row>
    <row r="459" spans="1:17" ht="15">
      <c r="A459" s="14" t="str">
        <f>nr_co!D459</f>
        <v>Ocean</v>
      </c>
      <c r="B459" s="14" t="str">
        <f>nr_co!E459</f>
        <v>Lavallette Borough</v>
      </c>
      <c r="C459" s="31">
        <f>nr_co!F459</f>
        <v>0</v>
      </c>
      <c r="D459" s="31">
        <f>nr_co!G459</f>
        <v>0</v>
      </c>
      <c r="E459" s="31">
        <f>nr_co!H459</f>
        <v>0</v>
      </c>
      <c r="F459" s="31">
        <f>nr_co!I459</f>
        <v>0</v>
      </c>
      <c r="G459" s="31">
        <f>nr_co!J459</f>
        <v>0</v>
      </c>
      <c r="H459" s="31">
        <f>nr_co!K459</f>
        <v>0</v>
      </c>
      <c r="I459" s="31">
        <f>nr_co!L459</f>
        <v>0</v>
      </c>
      <c r="J459" s="31">
        <f>nr_co!M459</f>
        <v>0</v>
      </c>
      <c r="K459" s="31">
        <f>nr_co!N459</f>
        <v>0</v>
      </c>
      <c r="L459" s="31">
        <f>nr_co!O459</f>
        <v>0</v>
      </c>
      <c r="M459" s="31">
        <f>nr_co!P459</f>
        <v>0</v>
      </c>
      <c r="N459" s="31">
        <f>nr_co!Q459</f>
        <v>0</v>
      </c>
      <c r="O459" s="31">
        <f>nr_co!R459</f>
        <v>0</v>
      </c>
      <c r="P459" s="31">
        <f>nr_co!S459</f>
        <v>0</v>
      </c>
      <c r="Q459" s="31">
        <f>nr_co!T459</f>
        <v>0</v>
      </c>
    </row>
    <row r="460" spans="1:17" ht="15">
      <c r="A460" s="14" t="str">
        <f>nr_co!D460</f>
        <v>Ocean</v>
      </c>
      <c r="B460" s="14" t="str">
        <f>nr_co!E460</f>
        <v>Little Egg Harbor Township</v>
      </c>
      <c r="C460" s="31">
        <f>nr_co!F460</f>
        <v>0</v>
      </c>
      <c r="D460" s="31">
        <f>nr_co!G460</f>
        <v>0</v>
      </c>
      <c r="E460" s="31">
        <f>nr_co!H460</f>
        <v>0</v>
      </c>
      <c r="F460" s="31">
        <f>nr_co!I460</f>
        <v>0</v>
      </c>
      <c r="G460" s="31">
        <f>nr_co!J460</f>
        <v>0</v>
      </c>
      <c r="H460" s="31">
        <f>nr_co!K460</f>
        <v>0</v>
      </c>
      <c r="I460" s="31">
        <f>nr_co!L460</f>
        <v>0</v>
      </c>
      <c r="J460" s="31">
        <f>nr_co!M460</f>
        <v>0</v>
      </c>
      <c r="K460" s="31">
        <f>nr_co!N460</f>
        <v>0</v>
      </c>
      <c r="L460" s="31">
        <f>nr_co!O460</f>
        <v>0</v>
      </c>
      <c r="M460" s="31">
        <f>nr_co!P460</f>
        <v>3780</v>
      </c>
      <c r="N460" s="31">
        <f>nr_co!Q460</f>
        <v>0</v>
      </c>
      <c r="O460" s="31">
        <f>nr_co!R460</f>
        <v>0</v>
      </c>
      <c r="P460" s="31">
        <f>nr_co!S460</f>
        <v>0</v>
      </c>
      <c r="Q460" s="31">
        <f>nr_co!T460</f>
        <v>2568</v>
      </c>
    </row>
    <row r="461" spans="1:17" ht="15">
      <c r="A461" s="14" t="str">
        <f>nr_co!D461</f>
        <v>Ocean</v>
      </c>
      <c r="B461" s="14" t="str">
        <f>nr_co!E461</f>
        <v>Long Beach Township</v>
      </c>
      <c r="C461" s="31">
        <f>nr_co!F461</f>
        <v>0</v>
      </c>
      <c r="D461" s="31">
        <f>nr_co!G461</f>
        <v>0</v>
      </c>
      <c r="E461" s="31">
        <f>nr_co!H461</f>
        <v>0</v>
      </c>
      <c r="F461" s="31">
        <f>nr_co!I461</f>
        <v>0</v>
      </c>
      <c r="G461" s="31">
        <f>nr_co!J461</f>
        <v>0</v>
      </c>
      <c r="H461" s="31">
        <f>nr_co!K461</f>
        <v>0</v>
      </c>
      <c r="I461" s="31">
        <f>nr_co!L461</f>
        <v>0</v>
      </c>
      <c r="J461" s="31">
        <f>nr_co!M461</f>
        <v>0</v>
      </c>
      <c r="K461" s="31">
        <f>nr_co!N461</f>
        <v>0</v>
      </c>
      <c r="L461" s="31">
        <f>nr_co!O461</f>
        <v>0</v>
      </c>
      <c r="M461" s="31">
        <f>nr_co!P461</f>
        <v>0</v>
      </c>
      <c r="N461" s="31">
        <f>nr_co!Q461</f>
        <v>0</v>
      </c>
      <c r="O461" s="31">
        <f>nr_co!R461</f>
        <v>0</v>
      </c>
      <c r="P461" s="31">
        <f>nr_co!S461</f>
        <v>0</v>
      </c>
      <c r="Q461" s="31">
        <f>nr_co!T461</f>
        <v>0</v>
      </c>
    </row>
    <row r="462" spans="1:17" ht="15">
      <c r="A462" s="14" t="str">
        <f>nr_co!D462</f>
        <v>Ocean</v>
      </c>
      <c r="B462" s="14" t="str">
        <f>nr_co!E462</f>
        <v>Manchester Township</v>
      </c>
      <c r="C462" s="31">
        <f>nr_co!F462</f>
        <v>0</v>
      </c>
      <c r="D462" s="31">
        <f>nr_co!G462</f>
        <v>0</v>
      </c>
      <c r="E462" s="31">
        <f>nr_co!H462</f>
        <v>0</v>
      </c>
      <c r="F462" s="31">
        <f>nr_co!I462</f>
        <v>0</v>
      </c>
      <c r="G462" s="31">
        <f>nr_co!J462</f>
        <v>0</v>
      </c>
      <c r="H462" s="31">
        <f>nr_co!K462</f>
        <v>0</v>
      </c>
      <c r="I462" s="31">
        <f>nr_co!L462</f>
        <v>0</v>
      </c>
      <c r="J462" s="31">
        <f>nr_co!M462</f>
        <v>0</v>
      </c>
      <c r="K462" s="31">
        <f>nr_co!N462</f>
        <v>0</v>
      </c>
      <c r="L462" s="31">
        <f>nr_co!O462</f>
        <v>0</v>
      </c>
      <c r="M462" s="31">
        <f>nr_co!P462</f>
        <v>0</v>
      </c>
      <c r="N462" s="31">
        <f>nr_co!Q462</f>
        <v>0</v>
      </c>
      <c r="O462" s="31">
        <f>nr_co!R462</f>
        <v>0</v>
      </c>
      <c r="P462" s="31">
        <f>nr_co!S462</f>
        <v>0</v>
      </c>
      <c r="Q462" s="31">
        <f>nr_co!T462</f>
        <v>0</v>
      </c>
    </row>
    <row r="463" spans="1:17" ht="15">
      <c r="A463" s="14" t="str">
        <f>nr_co!D463</f>
        <v>Ocean</v>
      </c>
      <c r="B463" s="14" t="str">
        <f>nr_co!E463</f>
        <v>Mantoloking Borough</v>
      </c>
      <c r="C463" s="31">
        <f>nr_co!F463</f>
        <v>0</v>
      </c>
      <c r="D463" s="31">
        <f>nr_co!G463</f>
        <v>0</v>
      </c>
      <c r="E463" s="31">
        <f>nr_co!H463</f>
        <v>0</v>
      </c>
      <c r="F463" s="31">
        <f>nr_co!I463</f>
        <v>0</v>
      </c>
      <c r="G463" s="31">
        <f>nr_co!J463</f>
        <v>0</v>
      </c>
      <c r="H463" s="31">
        <f>nr_co!K463</f>
        <v>0</v>
      </c>
      <c r="I463" s="31">
        <f>nr_co!L463</f>
        <v>0</v>
      </c>
      <c r="J463" s="31">
        <f>nr_co!M463</f>
        <v>0</v>
      </c>
      <c r="K463" s="31">
        <f>nr_co!N463</f>
        <v>0</v>
      </c>
      <c r="L463" s="31">
        <f>nr_co!O463</f>
        <v>0</v>
      </c>
      <c r="M463" s="31">
        <f>nr_co!P463</f>
        <v>0</v>
      </c>
      <c r="N463" s="31">
        <f>nr_co!Q463</f>
        <v>0</v>
      </c>
      <c r="O463" s="31">
        <f>nr_co!R463</f>
        <v>0</v>
      </c>
      <c r="P463" s="31">
        <f>nr_co!S463</f>
        <v>0</v>
      </c>
      <c r="Q463" s="31">
        <f>nr_co!T463</f>
        <v>0</v>
      </c>
    </row>
    <row r="464" spans="1:17" ht="15">
      <c r="A464" s="14" t="str">
        <f>nr_co!D464</f>
        <v>Ocean</v>
      </c>
      <c r="B464" s="14" t="str">
        <f>nr_co!E464</f>
        <v>Ocean Township</v>
      </c>
      <c r="C464" s="31">
        <f>nr_co!F464</f>
        <v>0</v>
      </c>
      <c r="D464" s="31">
        <f>nr_co!G464</f>
        <v>0</v>
      </c>
      <c r="E464" s="31">
        <f>nr_co!H464</f>
        <v>0</v>
      </c>
      <c r="F464" s="31">
        <f>nr_co!I464</f>
        <v>0</v>
      </c>
      <c r="G464" s="31">
        <f>nr_co!J464</f>
        <v>0</v>
      </c>
      <c r="H464" s="31">
        <f>nr_co!K464</f>
        <v>0</v>
      </c>
      <c r="I464" s="31">
        <f>nr_co!L464</f>
        <v>0</v>
      </c>
      <c r="J464" s="31">
        <f>nr_co!M464</f>
        <v>0</v>
      </c>
      <c r="K464" s="31">
        <f>nr_co!N464</f>
        <v>0</v>
      </c>
      <c r="L464" s="31">
        <f>nr_co!O464</f>
        <v>0</v>
      </c>
      <c r="M464" s="31">
        <f>nr_co!P464</f>
        <v>0</v>
      </c>
      <c r="N464" s="31">
        <f>nr_co!Q464</f>
        <v>0</v>
      </c>
      <c r="O464" s="31">
        <f>nr_co!R464</f>
        <v>0</v>
      </c>
      <c r="P464" s="31">
        <f>nr_co!S464</f>
        <v>0</v>
      </c>
      <c r="Q464" s="31">
        <f>nr_co!T464</f>
        <v>400</v>
      </c>
    </row>
    <row r="465" spans="1:17" ht="15">
      <c r="A465" s="14" t="str">
        <f>nr_co!D465</f>
        <v>Ocean</v>
      </c>
      <c r="B465" s="14" t="str">
        <f>nr_co!E465</f>
        <v>Ocean Gate Borough</v>
      </c>
      <c r="C465" s="31">
        <f>nr_co!F465</f>
        <v>0</v>
      </c>
      <c r="D465" s="31">
        <f>nr_co!G465</f>
        <v>0</v>
      </c>
      <c r="E465" s="31">
        <f>nr_co!H465</f>
        <v>0</v>
      </c>
      <c r="F465" s="31">
        <f>nr_co!I465</f>
        <v>0</v>
      </c>
      <c r="G465" s="31">
        <f>nr_co!J465</f>
        <v>0</v>
      </c>
      <c r="H465" s="31">
        <f>nr_co!K465</f>
        <v>0</v>
      </c>
      <c r="I465" s="31">
        <f>nr_co!L465</f>
        <v>0</v>
      </c>
      <c r="J465" s="31">
        <f>nr_co!M465</f>
        <v>0</v>
      </c>
      <c r="K465" s="31">
        <f>nr_co!N465</f>
        <v>0</v>
      </c>
      <c r="L465" s="31">
        <f>nr_co!O465</f>
        <v>0</v>
      </c>
      <c r="M465" s="31">
        <f>nr_co!P465</f>
        <v>0</v>
      </c>
      <c r="N465" s="31">
        <f>nr_co!Q465</f>
        <v>0</v>
      </c>
      <c r="O465" s="31">
        <f>nr_co!R465</f>
        <v>0</v>
      </c>
      <c r="P465" s="31">
        <f>nr_co!S465</f>
        <v>0</v>
      </c>
      <c r="Q465" s="31">
        <f>nr_co!T465</f>
        <v>0</v>
      </c>
    </row>
    <row r="466" spans="1:17" ht="15">
      <c r="A466" s="14" t="str">
        <f>nr_co!D466</f>
        <v>Ocean</v>
      </c>
      <c r="B466" s="14" t="str">
        <f>nr_co!E466</f>
        <v>Pine Beach Borough</v>
      </c>
      <c r="C466" s="31">
        <f>nr_co!F466</f>
        <v>0</v>
      </c>
      <c r="D466" s="31">
        <f>nr_co!G466</f>
        <v>0</v>
      </c>
      <c r="E466" s="31">
        <f>nr_co!H466</f>
        <v>0</v>
      </c>
      <c r="F466" s="31">
        <f>nr_co!I466</f>
        <v>0</v>
      </c>
      <c r="G466" s="31">
        <f>nr_co!J466</f>
        <v>0</v>
      </c>
      <c r="H466" s="31">
        <f>nr_co!K466</f>
        <v>0</v>
      </c>
      <c r="I466" s="31">
        <f>nr_co!L466</f>
        <v>0</v>
      </c>
      <c r="J466" s="31">
        <f>nr_co!M466</f>
        <v>0</v>
      </c>
      <c r="K466" s="31">
        <f>nr_co!N466</f>
        <v>0</v>
      </c>
      <c r="L466" s="31">
        <f>nr_co!O466</f>
        <v>0</v>
      </c>
      <c r="M466" s="31">
        <f>nr_co!P466</f>
        <v>0</v>
      </c>
      <c r="N466" s="31">
        <f>nr_co!Q466</f>
        <v>0</v>
      </c>
      <c r="O466" s="31">
        <f>nr_co!R466</f>
        <v>0</v>
      </c>
      <c r="P466" s="31">
        <f>nr_co!S466</f>
        <v>0</v>
      </c>
      <c r="Q466" s="31">
        <f>nr_co!T466</f>
        <v>0</v>
      </c>
    </row>
    <row r="467" spans="1:17" ht="15">
      <c r="A467" s="14" t="str">
        <f>nr_co!D467</f>
        <v>Ocean</v>
      </c>
      <c r="B467" s="14" t="str">
        <f>nr_co!E467</f>
        <v>Plumsted Township</v>
      </c>
      <c r="C467" s="31">
        <f>nr_co!F467</f>
        <v>0</v>
      </c>
      <c r="D467" s="31">
        <f>nr_co!G467</f>
        <v>0</v>
      </c>
      <c r="E467" s="31">
        <f>nr_co!H467</f>
        <v>0</v>
      </c>
      <c r="F467" s="31">
        <f>nr_co!I467</f>
        <v>0</v>
      </c>
      <c r="G467" s="31">
        <f>nr_co!J467</f>
        <v>0</v>
      </c>
      <c r="H467" s="31">
        <f>nr_co!K467</f>
        <v>0</v>
      </c>
      <c r="I467" s="31">
        <f>nr_co!L467</f>
        <v>0</v>
      </c>
      <c r="J467" s="31">
        <f>nr_co!M467</f>
        <v>0</v>
      </c>
      <c r="K467" s="31">
        <f>nr_co!N467</f>
        <v>0</v>
      </c>
      <c r="L467" s="31">
        <f>nr_co!O467</f>
        <v>0</v>
      </c>
      <c r="M467" s="31">
        <f>nr_co!P467</f>
        <v>0</v>
      </c>
      <c r="N467" s="31">
        <f>nr_co!Q467</f>
        <v>0</v>
      </c>
      <c r="O467" s="31">
        <f>nr_co!R467</f>
        <v>0</v>
      </c>
      <c r="P467" s="31">
        <f>nr_co!S467</f>
        <v>854</v>
      </c>
      <c r="Q467" s="31">
        <f>nr_co!T467</f>
        <v>8965</v>
      </c>
    </row>
    <row r="468" spans="1:17" ht="15">
      <c r="A468" s="14" t="str">
        <f>nr_co!D468</f>
        <v>Ocean</v>
      </c>
      <c r="B468" s="14" t="str">
        <f>nr_co!E468</f>
        <v>Point Pleasant Borough</v>
      </c>
      <c r="C468" s="31">
        <f>nr_co!F468</f>
        <v>800</v>
      </c>
      <c r="D468" s="31">
        <f>nr_co!G468</f>
        <v>0</v>
      </c>
      <c r="E468" s="31">
        <f>nr_co!H468</f>
        <v>0</v>
      </c>
      <c r="F468" s="31">
        <f>nr_co!I468</f>
        <v>0</v>
      </c>
      <c r="G468" s="31">
        <f>nr_co!J468</f>
        <v>0</v>
      </c>
      <c r="H468" s="31">
        <f>nr_co!K468</f>
        <v>0</v>
      </c>
      <c r="I468" s="31">
        <f>nr_co!L468</f>
        <v>0</v>
      </c>
      <c r="J468" s="31">
        <f>nr_co!M468</f>
        <v>945</v>
      </c>
      <c r="K468" s="31">
        <f>nr_co!N468</f>
        <v>0</v>
      </c>
      <c r="L468" s="31">
        <f>nr_co!O468</f>
        <v>0</v>
      </c>
      <c r="M468" s="31">
        <f>nr_co!P468</f>
        <v>0</v>
      </c>
      <c r="N468" s="31">
        <f>nr_co!Q468</f>
        <v>0</v>
      </c>
      <c r="O468" s="31">
        <f>nr_co!R468</f>
        <v>2852</v>
      </c>
      <c r="P468" s="31">
        <f>nr_co!S468</f>
        <v>0</v>
      </c>
      <c r="Q468" s="31">
        <f>nr_co!T468</f>
        <v>960</v>
      </c>
    </row>
    <row r="469" spans="1:17" ht="15">
      <c r="A469" s="14" t="str">
        <f>nr_co!D469</f>
        <v>Ocean</v>
      </c>
      <c r="B469" s="14" t="str">
        <f>nr_co!E469</f>
        <v>Point Pleasant Beach Boro</v>
      </c>
      <c r="C469" s="31">
        <f>nr_co!F469</f>
        <v>0</v>
      </c>
      <c r="D469" s="31">
        <f>nr_co!G469</f>
        <v>0</v>
      </c>
      <c r="E469" s="31">
        <f>nr_co!H469</f>
        <v>0</v>
      </c>
      <c r="F469" s="31">
        <f>nr_co!I469</f>
        <v>0</v>
      </c>
      <c r="G469" s="31">
        <f>nr_co!J469</f>
        <v>0</v>
      </c>
      <c r="H469" s="31">
        <f>nr_co!K469</f>
        <v>0</v>
      </c>
      <c r="I469" s="31">
        <f>nr_co!L469</f>
        <v>0</v>
      </c>
      <c r="J469" s="31">
        <f>nr_co!M469</f>
        <v>0</v>
      </c>
      <c r="K469" s="31">
        <f>nr_co!N469</f>
        <v>0</v>
      </c>
      <c r="L469" s="31">
        <f>nr_co!O469</f>
        <v>0</v>
      </c>
      <c r="M469" s="31">
        <f>nr_co!P469</f>
        <v>0</v>
      </c>
      <c r="N469" s="31">
        <f>nr_co!Q469</f>
        <v>0</v>
      </c>
      <c r="O469" s="31">
        <f>nr_co!R469</f>
        <v>0</v>
      </c>
      <c r="P469" s="31">
        <f>nr_co!S469</f>
        <v>0</v>
      </c>
      <c r="Q469" s="31">
        <f>nr_co!T469</f>
        <v>0</v>
      </c>
    </row>
    <row r="470" spans="1:17" ht="15">
      <c r="A470" s="14" t="str">
        <f>nr_co!D470</f>
        <v>Ocean</v>
      </c>
      <c r="B470" s="14" t="str">
        <f>nr_co!E470</f>
        <v>Seaside Heights Borough</v>
      </c>
      <c r="C470" s="31">
        <f>nr_co!F470</f>
        <v>0</v>
      </c>
      <c r="D470" s="31">
        <f>nr_co!G470</f>
        <v>0</v>
      </c>
      <c r="E470" s="31">
        <f>nr_co!H470</f>
        <v>0</v>
      </c>
      <c r="F470" s="31">
        <f>nr_co!I470</f>
        <v>18500</v>
      </c>
      <c r="G470" s="31">
        <f>nr_co!J470</f>
        <v>7254</v>
      </c>
      <c r="H470" s="31">
        <f>nr_co!K470</f>
        <v>0</v>
      </c>
      <c r="I470" s="31">
        <f>nr_co!L470</f>
        <v>0</v>
      </c>
      <c r="J470" s="31">
        <f>nr_co!M470</f>
        <v>4758</v>
      </c>
      <c r="K470" s="31">
        <f>nr_co!N470</f>
        <v>0</v>
      </c>
      <c r="L470" s="31">
        <f>nr_co!O470</f>
        <v>0</v>
      </c>
      <c r="M470" s="31">
        <f>nr_co!P470</f>
        <v>0</v>
      </c>
      <c r="N470" s="31">
        <f>nr_co!Q470</f>
        <v>0</v>
      </c>
      <c r="O470" s="31">
        <f>nr_co!R470</f>
        <v>0</v>
      </c>
      <c r="P470" s="31">
        <f>nr_co!S470</f>
        <v>0</v>
      </c>
      <c r="Q470" s="31">
        <f>nr_co!T470</f>
        <v>0</v>
      </c>
    </row>
    <row r="471" spans="1:17" ht="15">
      <c r="A471" s="14" t="str">
        <f>nr_co!D471</f>
        <v>Ocean</v>
      </c>
      <c r="B471" s="14" t="str">
        <f>nr_co!E471</f>
        <v>Seaside Park Borough</v>
      </c>
      <c r="C471" s="31">
        <f>nr_co!F471</f>
        <v>0</v>
      </c>
      <c r="D471" s="31">
        <f>nr_co!G471</f>
        <v>0</v>
      </c>
      <c r="E471" s="31">
        <f>nr_co!H471</f>
        <v>0</v>
      </c>
      <c r="F471" s="31">
        <f>nr_co!I471</f>
        <v>0</v>
      </c>
      <c r="G471" s="31">
        <f>nr_co!J471</f>
        <v>0</v>
      </c>
      <c r="H471" s="31">
        <f>nr_co!K471</f>
        <v>0</v>
      </c>
      <c r="I471" s="31">
        <f>nr_co!L471</f>
        <v>0</v>
      </c>
      <c r="J471" s="31">
        <f>nr_co!M471</f>
        <v>0</v>
      </c>
      <c r="K471" s="31">
        <f>nr_co!N471</f>
        <v>0</v>
      </c>
      <c r="L471" s="31">
        <f>nr_co!O471</f>
        <v>0</v>
      </c>
      <c r="M471" s="31">
        <f>nr_co!P471</f>
        <v>0</v>
      </c>
      <c r="N471" s="31">
        <f>nr_co!Q471</f>
        <v>0</v>
      </c>
      <c r="O471" s="31">
        <f>nr_co!R471</f>
        <v>0</v>
      </c>
      <c r="P471" s="31">
        <f>nr_co!S471</f>
        <v>0</v>
      </c>
      <c r="Q471" s="31">
        <f>nr_co!T471</f>
        <v>0</v>
      </c>
    </row>
    <row r="472" spans="1:17" ht="15">
      <c r="A472" s="14" t="str">
        <f>nr_co!D472</f>
        <v>Ocean</v>
      </c>
      <c r="B472" s="14" t="str">
        <f>nr_co!E472</f>
        <v>Ship Bottom Borough</v>
      </c>
      <c r="C472" s="31">
        <f>nr_co!F472</f>
        <v>0</v>
      </c>
      <c r="D472" s="31">
        <f>nr_co!G472</f>
        <v>0</v>
      </c>
      <c r="E472" s="31">
        <f>nr_co!H472</f>
        <v>0</v>
      </c>
      <c r="F472" s="31">
        <f>nr_co!I472</f>
        <v>0</v>
      </c>
      <c r="G472" s="31">
        <f>nr_co!J472</f>
        <v>0</v>
      </c>
      <c r="H472" s="31">
        <f>nr_co!K472</f>
        <v>0</v>
      </c>
      <c r="I472" s="31">
        <f>nr_co!L472</f>
        <v>0</v>
      </c>
      <c r="J472" s="31">
        <f>nr_co!M472</f>
        <v>0</v>
      </c>
      <c r="K472" s="31">
        <f>nr_co!N472</f>
        <v>0</v>
      </c>
      <c r="L472" s="31">
        <f>nr_co!O472</f>
        <v>0</v>
      </c>
      <c r="M472" s="31">
        <f>nr_co!P472</f>
        <v>0</v>
      </c>
      <c r="N472" s="31">
        <f>nr_co!Q472</f>
        <v>0</v>
      </c>
      <c r="O472" s="31">
        <f>nr_co!R472</f>
        <v>0</v>
      </c>
      <c r="P472" s="31">
        <f>nr_co!S472</f>
        <v>0</v>
      </c>
      <c r="Q472" s="31">
        <f>nr_co!T472</f>
        <v>0</v>
      </c>
    </row>
    <row r="473" spans="1:17" ht="15">
      <c r="A473" s="14" t="str">
        <f>nr_co!D473</f>
        <v>Ocean</v>
      </c>
      <c r="B473" s="14" t="str">
        <f>nr_co!E473</f>
        <v>South Toms River Borough</v>
      </c>
      <c r="C473" s="31">
        <f>nr_co!F473</f>
        <v>0</v>
      </c>
      <c r="D473" s="31">
        <f>nr_co!G473</f>
        <v>0</v>
      </c>
      <c r="E473" s="31">
        <f>nr_co!H473</f>
        <v>0</v>
      </c>
      <c r="F473" s="31">
        <f>nr_co!I473</f>
        <v>0</v>
      </c>
      <c r="G473" s="31">
        <f>nr_co!J473</f>
        <v>0</v>
      </c>
      <c r="H473" s="31">
        <f>nr_co!K473</f>
        <v>0</v>
      </c>
      <c r="I473" s="31">
        <f>nr_co!L473</f>
        <v>0</v>
      </c>
      <c r="J473" s="31">
        <f>nr_co!M473</f>
        <v>0</v>
      </c>
      <c r="K473" s="31">
        <f>nr_co!N473</f>
        <v>0</v>
      </c>
      <c r="L473" s="31">
        <f>nr_co!O473</f>
        <v>0</v>
      </c>
      <c r="M473" s="31">
        <f>nr_co!P473</f>
        <v>0</v>
      </c>
      <c r="N473" s="31">
        <f>nr_co!Q473</f>
        <v>0</v>
      </c>
      <c r="O473" s="31">
        <f>nr_co!R473</f>
        <v>0</v>
      </c>
      <c r="P473" s="31">
        <f>nr_co!S473</f>
        <v>0</v>
      </c>
      <c r="Q473" s="31">
        <f>nr_co!T473</f>
        <v>0</v>
      </c>
    </row>
    <row r="474" spans="1:17" ht="15">
      <c r="A474" s="14" t="str">
        <f>nr_co!D474</f>
        <v>Ocean</v>
      </c>
      <c r="B474" s="14" t="str">
        <f>nr_co!E474</f>
        <v>Stafford Township</v>
      </c>
      <c r="C474" s="31">
        <f>nr_co!F474</f>
        <v>4000</v>
      </c>
      <c r="D474" s="31">
        <f>nr_co!G474</f>
        <v>1</v>
      </c>
      <c r="E474" s="31">
        <f>nr_co!H474</f>
        <v>0</v>
      </c>
      <c r="F474" s="31">
        <f>nr_co!I474</f>
        <v>0</v>
      </c>
      <c r="G474" s="31">
        <f>nr_co!J474</f>
        <v>10046</v>
      </c>
      <c r="H474" s="31">
        <f>nr_co!K474</f>
        <v>0</v>
      </c>
      <c r="I474" s="31">
        <f>nr_co!L474</f>
        <v>1</v>
      </c>
      <c r="J474" s="31">
        <f>nr_co!M474</f>
        <v>0</v>
      </c>
      <c r="K474" s="31">
        <f>nr_co!N474</f>
        <v>0</v>
      </c>
      <c r="L474" s="31">
        <f>nr_co!O474</f>
        <v>0</v>
      </c>
      <c r="M474" s="31">
        <f>nr_co!P474</f>
        <v>0</v>
      </c>
      <c r="N474" s="31">
        <f>nr_co!Q474</f>
        <v>0</v>
      </c>
      <c r="O474" s="31">
        <f>nr_co!R474</f>
        <v>0</v>
      </c>
      <c r="P474" s="31">
        <f>nr_co!S474</f>
        <v>0</v>
      </c>
      <c r="Q474" s="31">
        <f>nr_co!T474</f>
        <v>8734</v>
      </c>
    </row>
    <row r="475" spans="1:17" ht="15">
      <c r="A475" s="14" t="str">
        <f>nr_co!D475</f>
        <v>Ocean</v>
      </c>
      <c r="B475" s="14" t="str">
        <f>nr_co!E475</f>
        <v>Surf City Borough</v>
      </c>
      <c r="C475" s="31">
        <f>nr_co!F475</f>
        <v>0</v>
      </c>
      <c r="D475" s="31">
        <f>nr_co!G475</f>
        <v>0</v>
      </c>
      <c r="E475" s="31">
        <f>nr_co!H475</f>
        <v>0</v>
      </c>
      <c r="F475" s="31">
        <f>nr_co!I475</f>
        <v>0</v>
      </c>
      <c r="G475" s="31">
        <f>nr_co!J475</f>
        <v>0</v>
      </c>
      <c r="H475" s="31">
        <f>nr_co!K475</f>
        <v>0</v>
      </c>
      <c r="I475" s="31">
        <f>nr_co!L475</f>
        <v>0</v>
      </c>
      <c r="J475" s="31">
        <f>nr_co!M475</f>
        <v>0</v>
      </c>
      <c r="K475" s="31">
        <f>nr_co!N475</f>
        <v>0</v>
      </c>
      <c r="L475" s="31">
        <f>nr_co!O475</f>
        <v>0</v>
      </c>
      <c r="M475" s="31">
        <f>nr_co!P475</f>
        <v>0</v>
      </c>
      <c r="N475" s="31">
        <f>nr_co!Q475</f>
        <v>0</v>
      </c>
      <c r="O475" s="31">
        <f>nr_co!R475</f>
        <v>0</v>
      </c>
      <c r="P475" s="31">
        <f>nr_co!S475</f>
        <v>0</v>
      </c>
      <c r="Q475" s="31">
        <f>nr_co!T475</f>
        <v>6</v>
      </c>
    </row>
    <row r="476" spans="1:17" ht="15">
      <c r="A476" s="14" t="str">
        <f>nr_co!D476</f>
        <v>Ocean</v>
      </c>
      <c r="B476" s="14" t="str">
        <f>nr_co!E476</f>
        <v>Tuckerton Borough</v>
      </c>
      <c r="C476" s="31">
        <f>nr_co!F476</f>
        <v>0</v>
      </c>
      <c r="D476" s="31">
        <f>nr_co!G476</f>
        <v>0</v>
      </c>
      <c r="E476" s="31">
        <f>nr_co!H476</f>
        <v>0</v>
      </c>
      <c r="F476" s="31">
        <f>nr_co!I476</f>
        <v>0</v>
      </c>
      <c r="G476" s="31">
        <f>nr_co!J476</f>
        <v>0</v>
      </c>
      <c r="H476" s="31">
        <f>nr_co!K476</f>
        <v>0</v>
      </c>
      <c r="I476" s="31">
        <f>nr_co!L476</f>
        <v>0</v>
      </c>
      <c r="J476" s="31">
        <f>nr_co!M476</f>
        <v>0</v>
      </c>
      <c r="K476" s="31">
        <f>nr_co!N476</f>
        <v>0</v>
      </c>
      <c r="L476" s="31">
        <f>nr_co!O476</f>
        <v>0</v>
      </c>
      <c r="M476" s="31">
        <f>nr_co!P476</f>
        <v>0</v>
      </c>
      <c r="N476" s="31">
        <f>nr_co!Q476</f>
        <v>0</v>
      </c>
      <c r="O476" s="31">
        <f>nr_co!R476</f>
        <v>0</v>
      </c>
      <c r="P476" s="31">
        <f>nr_co!S476</f>
        <v>0</v>
      </c>
      <c r="Q476" s="31">
        <f>nr_co!T476</f>
        <v>0</v>
      </c>
    </row>
    <row r="477" spans="1:17" ht="15">
      <c r="A477" s="14" t="str">
        <f>nr_co!D477</f>
        <v>Ocean</v>
      </c>
      <c r="B477" s="14" t="str">
        <f>nr_co!E477</f>
        <v>Barnegat Township</v>
      </c>
      <c r="C477" s="31">
        <f>nr_co!F477</f>
        <v>39247</v>
      </c>
      <c r="D477" s="31">
        <f>nr_co!G477</f>
        <v>0</v>
      </c>
      <c r="E477" s="31">
        <f>nr_co!H477</f>
        <v>0</v>
      </c>
      <c r="F477" s="31">
        <f>nr_co!I477</f>
        <v>0</v>
      </c>
      <c r="G477" s="31">
        <f>nr_co!J477</f>
        <v>0</v>
      </c>
      <c r="H477" s="31">
        <f>nr_co!K477</f>
        <v>0</v>
      </c>
      <c r="I477" s="31">
        <f>nr_co!L477</f>
        <v>0</v>
      </c>
      <c r="J477" s="31">
        <f>nr_co!M477</f>
        <v>0</v>
      </c>
      <c r="K477" s="31">
        <f>nr_co!N477</f>
        <v>0</v>
      </c>
      <c r="L477" s="31">
        <f>nr_co!O477</f>
        <v>0</v>
      </c>
      <c r="M477" s="31">
        <f>nr_co!P477</f>
        <v>0</v>
      </c>
      <c r="N477" s="31">
        <f>nr_co!Q477</f>
        <v>0</v>
      </c>
      <c r="O477" s="31">
        <f>nr_co!R477</f>
        <v>0</v>
      </c>
      <c r="P477" s="31">
        <f>nr_co!S477</f>
        <v>0</v>
      </c>
      <c r="Q477" s="31">
        <f>nr_co!T477</f>
        <v>0</v>
      </c>
    </row>
    <row r="478" spans="1:17" ht="15">
      <c r="A478" s="14" t="str">
        <f>nr_co!D478</f>
        <v>Passaic</v>
      </c>
      <c r="B478" s="14" t="str">
        <f>nr_co!E478</f>
        <v>Bloomingdale Borough</v>
      </c>
      <c r="C478" s="31">
        <f>nr_co!F478</f>
        <v>0</v>
      </c>
      <c r="D478" s="31">
        <f>nr_co!G478</f>
        <v>0</v>
      </c>
      <c r="E478" s="31">
        <f>nr_co!H478</f>
        <v>0</v>
      </c>
      <c r="F478" s="31">
        <f>nr_co!I478</f>
        <v>0</v>
      </c>
      <c r="G478" s="31">
        <f>nr_co!J478</f>
        <v>0</v>
      </c>
      <c r="H478" s="31">
        <f>nr_co!K478</f>
        <v>0</v>
      </c>
      <c r="I478" s="31">
        <f>nr_co!L478</f>
        <v>0</v>
      </c>
      <c r="J478" s="31">
        <f>nr_co!M478</f>
        <v>0</v>
      </c>
      <c r="K478" s="31">
        <f>nr_co!N478</f>
        <v>0</v>
      </c>
      <c r="L478" s="31">
        <f>nr_co!O478</f>
        <v>0</v>
      </c>
      <c r="M478" s="31">
        <f>nr_co!P478</f>
        <v>0</v>
      </c>
      <c r="N478" s="31">
        <f>nr_co!Q478</f>
        <v>0</v>
      </c>
      <c r="O478" s="31">
        <f>nr_co!R478</f>
        <v>0</v>
      </c>
      <c r="P478" s="31">
        <f>nr_co!S478</f>
        <v>0</v>
      </c>
      <c r="Q478" s="31">
        <f>nr_co!T478</f>
        <v>0</v>
      </c>
    </row>
    <row r="479" spans="1:17" ht="15">
      <c r="A479" s="14" t="str">
        <f>nr_co!D479</f>
        <v>Passaic</v>
      </c>
      <c r="B479" s="14" t="str">
        <f>nr_co!E479</f>
        <v>Clifton City</v>
      </c>
      <c r="C479" s="31">
        <f>nr_co!F479</f>
        <v>262047</v>
      </c>
      <c r="D479" s="31">
        <f>nr_co!G479</f>
        <v>0</v>
      </c>
      <c r="E479" s="31">
        <f>nr_co!H479</f>
        <v>0</v>
      </c>
      <c r="F479" s="31">
        <f>nr_co!I479</f>
        <v>14000</v>
      </c>
      <c r="G479" s="31">
        <f>nr_co!J479</f>
        <v>0</v>
      </c>
      <c r="H479" s="31">
        <f>nr_co!K479</f>
        <v>0</v>
      </c>
      <c r="I479" s="31">
        <f>nr_co!L479</f>
        <v>0</v>
      </c>
      <c r="J479" s="31">
        <f>nr_co!M479</f>
        <v>15891</v>
      </c>
      <c r="K479" s="31">
        <f>nr_co!N479</f>
        <v>0</v>
      </c>
      <c r="L479" s="31">
        <f>nr_co!O479</f>
        <v>0</v>
      </c>
      <c r="M479" s="31">
        <f>nr_co!P479</f>
        <v>4000</v>
      </c>
      <c r="N479" s="31">
        <f>nr_co!Q479</f>
        <v>0</v>
      </c>
      <c r="O479" s="31">
        <f>nr_co!R479</f>
        <v>88242</v>
      </c>
      <c r="P479" s="31">
        <f>nr_co!S479</f>
        <v>212671</v>
      </c>
      <c r="Q479" s="31">
        <f>nr_co!T479</f>
        <v>1069</v>
      </c>
    </row>
    <row r="480" spans="1:17" ht="15">
      <c r="A480" s="14" t="str">
        <f>nr_co!D480</f>
        <v>Passaic</v>
      </c>
      <c r="B480" s="14" t="str">
        <f>nr_co!E480</f>
        <v>Haledon Borough</v>
      </c>
      <c r="C480" s="31">
        <f>nr_co!F480</f>
        <v>0</v>
      </c>
      <c r="D480" s="31">
        <f>nr_co!G480</f>
        <v>0</v>
      </c>
      <c r="E480" s="31">
        <f>nr_co!H480</f>
        <v>0</v>
      </c>
      <c r="F480" s="31">
        <f>nr_co!I480</f>
        <v>0</v>
      </c>
      <c r="G480" s="31">
        <f>nr_co!J480</f>
        <v>0</v>
      </c>
      <c r="H480" s="31">
        <f>nr_co!K480</f>
        <v>0</v>
      </c>
      <c r="I480" s="31">
        <f>nr_co!L480</f>
        <v>0</v>
      </c>
      <c r="J480" s="31">
        <f>nr_co!M480</f>
        <v>0</v>
      </c>
      <c r="K480" s="31">
        <f>nr_co!N480</f>
        <v>0</v>
      </c>
      <c r="L480" s="31">
        <f>nr_co!O480</f>
        <v>0</v>
      </c>
      <c r="M480" s="31">
        <f>nr_co!P480</f>
        <v>0</v>
      </c>
      <c r="N480" s="31">
        <f>nr_co!Q480</f>
        <v>0</v>
      </c>
      <c r="O480" s="31">
        <f>nr_co!R480</f>
        <v>0</v>
      </c>
      <c r="P480" s="31">
        <f>nr_co!S480</f>
        <v>0</v>
      </c>
      <c r="Q480" s="31">
        <f>nr_co!T480</f>
        <v>0</v>
      </c>
    </row>
    <row r="481" spans="1:17" ht="15">
      <c r="A481" s="14" t="str">
        <f>nr_co!D481</f>
        <v>Passaic</v>
      </c>
      <c r="B481" s="14" t="str">
        <f>nr_co!E481</f>
        <v>Hawthorne Borough</v>
      </c>
      <c r="C481" s="31">
        <f>nr_co!F481</f>
        <v>0</v>
      </c>
      <c r="D481" s="31">
        <f>nr_co!G481</f>
        <v>0</v>
      </c>
      <c r="E481" s="31">
        <f>nr_co!H481</f>
        <v>0</v>
      </c>
      <c r="F481" s="31">
        <f>nr_co!I481</f>
        <v>0</v>
      </c>
      <c r="G481" s="31">
        <f>nr_co!J481</f>
        <v>0</v>
      </c>
      <c r="H481" s="31">
        <f>nr_co!K481</f>
        <v>0</v>
      </c>
      <c r="I481" s="31">
        <f>nr_co!L481</f>
        <v>0</v>
      </c>
      <c r="J481" s="31">
        <f>nr_co!M481</f>
        <v>0</v>
      </c>
      <c r="K481" s="31">
        <f>nr_co!N481</f>
        <v>0</v>
      </c>
      <c r="L481" s="31">
        <f>nr_co!O481</f>
        <v>0</v>
      </c>
      <c r="M481" s="31">
        <f>nr_co!P481</f>
        <v>0</v>
      </c>
      <c r="N481" s="31">
        <f>nr_co!Q481</f>
        <v>0</v>
      </c>
      <c r="O481" s="31">
        <f>nr_co!R481</f>
        <v>0</v>
      </c>
      <c r="P481" s="31">
        <f>nr_co!S481</f>
        <v>0</v>
      </c>
      <c r="Q481" s="31">
        <f>nr_co!T481</f>
        <v>500</v>
      </c>
    </row>
    <row r="482" spans="1:17" ht="15">
      <c r="A482" s="14" t="str">
        <f>nr_co!D482</f>
        <v>Passaic</v>
      </c>
      <c r="B482" s="14" t="str">
        <f>nr_co!E482</f>
        <v>Little Falls Township</v>
      </c>
      <c r="C482" s="31">
        <f>nr_co!F482</f>
        <v>0</v>
      </c>
      <c r="D482" s="31">
        <f>nr_co!G482</f>
        <v>0</v>
      </c>
      <c r="E482" s="31">
        <f>nr_co!H482</f>
        <v>0</v>
      </c>
      <c r="F482" s="31">
        <f>nr_co!I482</f>
        <v>0</v>
      </c>
      <c r="G482" s="31">
        <f>nr_co!J482</f>
        <v>0</v>
      </c>
      <c r="H482" s="31">
        <f>nr_co!K482</f>
        <v>0</v>
      </c>
      <c r="I482" s="31">
        <f>nr_co!L482</f>
        <v>0</v>
      </c>
      <c r="J482" s="31">
        <f>nr_co!M482</f>
        <v>0</v>
      </c>
      <c r="K482" s="31">
        <f>nr_co!N482</f>
        <v>0</v>
      </c>
      <c r="L482" s="31">
        <f>nr_co!O482</f>
        <v>0</v>
      </c>
      <c r="M482" s="31">
        <f>nr_co!P482</f>
        <v>0</v>
      </c>
      <c r="N482" s="31">
        <f>nr_co!Q482</f>
        <v>0</v>
      </c>
      <c r="O482" s="31">
        <f>nr_co!R482</f>
        <v>0</v>
      </c>
      <c r="P482" s="31">
        <f>nr_co!S482</f>
        <v>0</v>
      </c>
      <c r="Q482" s="31">
        <f>nr_co!T482</f>
        <v>992</v>
      </c>
    </row>
    <row r="483" spans="1:17" ht="15">
      <c r="A483" s="14" t="str">
        <f>nr_co!D483</f>
        <v>Passaic</v>
      </c>
      <c r="B483" s="14" t="str">
        <f>nr_co!E483</f>
        <v>North Haledon Borough</v>
      </c>
      <c r="C483" s="31">
        <f>nr_co!F483</f>
        <v>0</v>
      </c>
      <c r="D483" s="31">
        <f>nr_co!G483</f>
        <v>0</v>
      </c>
      <c r="E483" s="31">
        <f>nr_co!H483</f>
        <v>0</v>
      </c>
      <c r="F483" s="31">
        <f>nr_co!I483</f>
        <v>0</v>
      </c>
      <c r="G483" s="31">
        <f>nr_co!J483</f>
        <v>0</v>
      </c>
      <c r="H483" s="31">
        <f>nr_co!K483</f>
        <v>0</v>
      </c>
      <c r="I483" s="31">
        <f>nr_co!L483</f>
        <v>0</v>
      </c>
      <c r="J483" s="31">
        <f>nr_co!M483</f>
        <v>0</v>
      </c>
      <c r="K483" s="31">
        <f>nr_co!N483</f>
        <v>0</v>
      </c>
      <c r="L483" s="31">
        <f>nr_co!O483</f>
        <v>0</v>
      </c>
      <c r="M483" s="31">
        <f>nr_co!P483</f>
        <v>0</v>
      </c>
      <c r="N483" s="31">
        <f>nr_co!Q483</f>
        <v>0</v>
      </c>
      <c r="O483" s="31">
        <f>nr_co!R483</f>
        <v>0</v>
      </c>
      <c r="P483" s="31">
        <f>nr_co!S483</f>
        <v>0</v>
      </c>
      <c r="Q483" s="31">
        <f>nr_co!T483</f>
        <v>0</v>
      </c>
    </row>
    <row r="484" spans="1:17" ht="15">
      <c r="A484" s="14" t="str">
        <f>nr_co!D484</f>
        <v>Passaic</v>
      </c>
      <c r="B484" s="14" t="str">
        <f>nr_co!E484</f>
        <v>Passaic City</v>
      </c>
      <c r="C484" s="31">
        <f>nr_co!F484</f>
        <v>0</v>
      </c>
      <c r="D484" s="31">
        <f>nr_co!G484</f>
        <v>0</v>
      </c>
      <c r="E484" s="31">
        <f>nr_co!H484</f>
        <v>0</v>
      </c>
      <c r="F484" s="31">
        <f>nr_co!I484</f>
        <v>0</v>
      </c>
      <c r="G484" s="31">
        <f>nr_co!J484</f>
        <v>0</v>
      </c>
      <c r="H484" s="31">
        <f>nr_co!K484</f>
        <v>0</v>
      </c>
      <c r="I484" s="31">
        <f>nr_co!L484</f>
        <v>0</v>
      </c>
      <c r="J484" s="31">
        <f>nr_co!M484</f>
        <v>28648</v>
      </c>
      <c r="K484" s="31">
        <f>nr_co!N484</f>
        <v>0</v>
      </c>
      <c r="L484" s="31">
        <f>nr_co!O484</f>
        <v>0</v>
      </c>
      <c r="M484" s="31">
        <f>nr_co!P484</f>
        <v>111111</v>
      </c>
      <c r="N484" s="31">
        <f>nr_co!Q484</f>
        <v>0</v>
      </c>
      <c r="O484" s="31">
        <f>nr_co!R484</f>
        <v>0</v>
      </c>
      <c r="P484" s="31">
        <f>nr_co!S484</f>
        <v>0</v>
      </c>
      <c r="Q484" s="31">
        <f>nr_co!T484</f>
        <v>0</v>
      </c>
    </row>
    <row r="485" spans="1:17" ht="15">
      <c r="A485" s="14" t="str">
        <f>nr_co!D485</f>
        <v>Passaic</v>
      </c>
      <c r="B485" s="14" t="str">
        <f>nr_co!E485</f>
        <v>Paterson City</v>
      </c>
      <c r="C485" s="31">
        <f>nr_co!F485</f>
        <v>0</v>
      </c>
      <c r="D485" s="31">
        <f>nr_co!G485</f>
        <v>3000</v>
      </c>
      <c r="E485" s="31">
        <f>nr_co!H485</f>
        <v>0</v>
      </c>
      <c r="F485" s="31">
        <f>nr_co!I485</f>
        <v>0</v>
      </c>
      <c r="G485" s="31">
        <f>nr_co!J485</f>
        <v>0</v>
      </c>
      <c r="H485" s="31">
        <f>nr_co!K485</f>
        <v>10443</v>
      </c>
      <c r="I485" s="31">
        <f>nr_co!L485</f>
        <v>0</v>
      </c>
      <c r="J485" s="31">
        <f>nr_co!M485</f>
        <v>62625</v>
      </c>
      <c r="K485" s="31">
        <f>nr_co!N485</f>
        <v>0</v>
      </c>
      <c r="L485" s="31">
        <f>nr_co!O485</f>
        <v>0</v>
      </c>
      <c r="M485" s="31">
        <f>nr_co!P485</f>
        <v>0</v>
      </c>
      <c r="N485" s="31">
        <f>nr_co!Q485</f>
        <v>0</v>
      </c>
      <c r="O485" s="31">
        <f>nr_co!R485</f>
        <v>0</v>
      </c>
      <c r="P485" s="31">
        <f>nr_co!S485</f>
        <v>0</v>
      </c>
      <c r="Q485" s="31">
        <f>nr_co!T485</f>
        <v>0</v>
      </c>
    </row>
    <row r="486" spans="1:17" ht="15">
      <c r="A486" s="14" t="str">
        <f>nr_co!D486</f>
        <v>Passaic</v>
      </c>
      <c r="B486" s="14" t="str">
        <f>nr_co!E486</f>
        <v>Pompton Lakes Borough</v>
      </c>
      <c r="C486" s="31">
        <f>nr_co!F486</f>
        <v>0</v>
      </c>
      <c r="D486" s="31">
        <f>nr_co!G486</f>
        <v>0</v>
      </c>
      <c r="E486" s="31">
        <f>nr_co!H486</f>
        <v>0</v>
      </c>
      <c r="F486" s="31">
        <f>nr_co!I486</f>
        <v>0</v>
      </c>
      <c r="G486" s="31">
        <f>nr_co!J486</f>
        <v>0</v>
      </c>
      <c r="H486" s="31">
        <f>nr_co!K486</f>
        <v>0</v>
      </c>
      <c r="I486" s="31">
        <f>nr_co!L486</f>
        <v>0</v>
      </c>
      <c r="J486" s="31">
        <f>nr_co!M486</f>
        <v>0</v>
      </c>
      <c r="K486" s="31">
        <f>nr_co!N486</f>
        <v>0</v>
      </c>
      <c r="L486" s="31">
        <f>nr_co!O486</f>
        <v>0</v>
      </c>
      <c r="M486" s="31">
        <f>nr_co!P486</f>
        <v>0</v>
      </c>
      <c r="N486" s="31">
        <f>nr_co!Q486</f>
        <v>0</v>
      </c>
      <c r="O486" s="31">
        <f>nr_co!R486</f>
        <v>0</v>
      </c>
      <c r="P486" s="31">
        <f>nr_co!S486</f>
        <v>0</v>
      </c>
      <c r="Q486" s="31">
        <f>nr_co!T486</f>
        <v>0</v>
      </c>
    </row>
    <row r="487" spans="1:17" ht="15">
      <c r="A487" s="14" t="str">
        <f>nr_co!D487</f>
        <v>Passaic</v>
      </c>
      <c r="B487" s="14" t="str">
        <f>nr_co!E487</f>
        <v>Prospect Park Borough</v>
      </c>
      <c r="C487" s="31">
        <f>nr_co!F487</f>
        <v>0</v>
      </c>
      <c r="D487" s="31">
        <f>nr_co!G487</f>
        <v>0</v>
      </c>
      <c r="E487" s="31">
        <f>nr_co!H487</f>
        <v>0</v>
      </c>
      <c r="F487" s="31">
        <f>nr_co!I487</f>
        <v>0</v>
      </c>
      <c r="G487" s="31">
        <f>nr_co!J487</f>
        <v>0</v>
      </c>
      <c r="H487" s="31">
        <f>nr_co!K487</f>
        <v>0</v>
      </c>
      <c r="I487" s="31">
        <f>nr_co!L487</f>
        <v>0</v>
      </c>
      <c r="J487" s="31">
        <f>nr_co!M487</f>
        <v>0</v>
      </c>
      <c r="K487" s="31">
        <f>nr_co!N487</f>
        <v>0</v>
      </c>
      <c r="L487" s="31">
        <f>nr_co!O487</f>
        <v>0</v>
      </c>
      <c r="M487" s="31">
        <f>nr_co!P487</f>
        <v>0</v>
      </c>
      <c r="N487" s="31">
        <f>nr_co!Q487</f>
        <v>0</v>
      </c>
      <c r="O487" s="31">
        <f>nr_co!R487</f>
        <v>0</v>
      </c>
      <c r="P487" s="31">
        <f>nr_co!S487</f>
        <v>0</v>
      </c>
      <c r="Q487" s="31">
        <f>nr_co!T487</f>
        <v>0</v>
      </c>
    </row>
    <row r="488" spans="1:17" ht="15">
      <c r="A488" s="14" t="str">
        <f>nr_co!D488</f>
        <v>Passaic</v>
      </c>
      <c r="B488" s="14" t="str">
        <f>nr_co!E488</f>
        <v>Ringwood Borough</v>
      </c>
      <c r="C488" s="31">
        <f>nr_co!F488</f>
        <v>0</v>
      </c>
      <c r="D488" s="31">
        <f>nr_co!G488</f>
        <v>0</v>
      </c>
      <c r="E488" s="31">
        <f>nr_co!H488</f>
        <v>0</v>
      </c>
      <c r="F488" s="31">
        <f>nr_co!I488</f>
        <v>0</v>
      </c>
      <c r="G488" s="31">
        <f>nr_co!J488</f>
        <v>0</v>
      </c>
      <c r="H488" s="31">
        <f>nr_co!K488</f>
        <v>0</v>
      </c>
      <c r="I488" s="31">
        <f>nr_co!L488</f>
        <v>0</v>
      </c>
      <c r="J488" s="31">
        <f>nr_co!M488</f>
        <v>0</v>
      </c>
      <c r="K488" s="31">
        <f>nr_co!N488</f>
        <v>0</v>
      </c>
      <c r="L488" s="31">
        <f>nr_co!O488</f>
        <v>0</v>
      </c>
      <c r="M488" s="31">
        <f>nr_co!P488</f>
        <v>0</v>
      </c>
      <c r="N488" s="31">
        <f>nr_co!Q488</f>
        <v>0</v>
      </c>
      <c r="O488" s="31">
        <f>nr_co!R488</f>
        <v>0</v>
      </c>
      <c r="P488" s="31">
        <f>nr_co!S488</f>
        <v>0</v>
      </c>
      <c r="Q488" s="31">
        <f>nr_co!T488</f>
        <v>945</v>
      </c>
    </row>
    <row r="489" spans="1:17" ht="15">
      <c r="A489" s="14" t="str">
        <f>nr_co!D489</f>
        <v>Passaic</v>
      </c>
      <c r="B489" s="14" t="str">
        <f>nr_co!E489</f>
        <v>Totowa Borough</v>
      </c>
      <c r="C489" s="31">
        <f>nr_co!F489</f>
        <v>10411</v>
      </c>
      <c r="D489" s="31">
        <f>nr_co!G489</f>
        <v>0</v>
      </c>
      <c r="E489" s="31">
        <f>nr_co!H489</f>
        <v>0</v>
      </c>
      <c r="F489" s="31">
        <f>nr_co!I489</f>
        <v>0</v>
      </c>
      <c r="G489" s="31">
        <f>nr_co!J489</f>
        <v>0</v>
      </c>
      <c r="H489" s="31">
        <f>nr_co!K489</f>
        <v>0</v>
      </c>
      <c r="I489" s="31">
        <f>nr_co!L489</f>
        <v>0</v>
      </c>
      <c r="J489" s="31">
        <f>nr_co!M489</f>
        <v>0</v>
      </c>
      <c r="K489" s="31">
        <f>nr_co!N489</f>
        <v>0</v>
      </c>
      <c r="L489" s="31">
        <f>nr_co!O489</f>
        <v>0</v>
      </c>
      <c r="M489" s="31">
        <f>nr_co!P489</f>
        <v>0</v>
      </c>
      <c r="N489" s="31">
        <f>nr_co!Q489</f>
        <v>0</v>
      </c>
      <c r="O489" s="31">
        <f>nr_co!R489</f>
        <v>0</v>
      </c>
      <c r="P489" s="31">
        <f>nr_co!S489</f>
        <v>0</v>
      </c>
      <c r="Q489" s="31">
        <f>nr_co!T489</f>
        <v>690</v>
      </c>
    </row>
    <row r="490" spans="1:17" ht="15">
      <c r="A490" s="14" t="str">
        <f>nr_co!D490</f>
        <v>Passaic</v>
      </c>
      <c r="B490" s="14" t="str">
        <f>nr_co!E490</f>
        <v>Wanaque Borough</v>
      </c>
      <c r="C490" s="31">
        <f>nr_co!F490</f>
        <v>0</v>
      </c>
      <c r="D490" s="31">
        <f>nr_co!G490</f>
        <v>0</v>
      </c>
      <c r="E490" s="31">
        <f>nr_co!H490</f>
        <v>0</v>
      </c>
      <c r="F490" s="31">
        <f>nr_co!I490</f>
        <v>0</v>
      </c>
      <c r="G490" s="31">
        <f>nr_co!J490</f>
        <v>0</v>
      </c>
      <c r="H490" s="31">
        <f>nr_co!K490</f>
        <v>0</v>
      </c>
      <c r="I490" s="31">
        <f>nr_co!L490</f>
        <v>0</v>
      </c>
      <c r="J490" s="31">
        <f>nr_co!M490</f>
        <v>0</v>
      </c>
      <c r="K490" s="31">
        <f>nr_co!N490</f>
        <v>0</v>
      </c>
      <c r="L490" s="31">
        <f>nr_co!O490</f>
        <v>0</v>
      </c>
      <c r="M490" s="31">
        <f>nr_co!P490</f>
        <v>0</v>
      </c>
      <c r="N490" s="31">
        <f>nr_co!Q490</f>
        <v>0</v>
      </c>
      <c r="O490" s="31">
        <f>nr_co!R490</f>
        <v>0</v>
      </c>
      <c r="P490" s="31">
        <f>nr_co!S490</f>
        <v>0</v>
      </c>
      <c r="Q490" s="31">
        <f>nr_co!T490</f>
        <v>0</v>
      </c>
    </row>
    <row r="491" spans="1:17" ht="15">
      <c r="A491" s="14" t="str">
        <f>nr_co!D491</f>
        <v>Passaic</v>
      </c>
      <c r="B491" s="14" t="str">
        <f>nr_co!E491</f>
        <v>Wayne Township</v>
      </c>
      <c r="C491" s="31">
        <f>nr_co!F491</f>
        <v>0</v>
      </c>
      <c r="D491" s="31">
        <f>nr_co!G491</f>
        <v>0</v>
      </c>
      <c r="E491" s="31">
        <f>nr_co!H491</f>
        <v>47180</v>
      </c>
      <c r="F491" s="31">
        <f>nr_co!I491</f>
        <v>0</v>
      </c>
      <c r="G491" s="31">
        <f>nr_co!J491</f>
        <v>0</v>
      </c>
      <c r="H491" s="31">
        <f>nr_co!K491</f>
        <v>3125</v>
      </c>
      <c r="I491" s="31">
        <f>nr_co!L491</f>
        <v>0</v>
      </c>
      <c r="J491" s="31">
        <f>nr_co!M491</f>
        <v>0</v>
      </c>
      <c r="K491" s="31">
        <f>nr_co!N491</f>
        <v>0</v>
      </c>
      <c r="L491" s="31">
        <f>nr_co!O491</f>
        <v>0</v>
      </c>
      <c r="M491" s="31">
        <f>nr_co!P491</f>
        <v>50724</v>
      </c>
      <c r="N491" s="31">
        <f>nr_co!Q491</f>
        <v>0</v>
      </c>
      <c r="O491" s="31">
        <f>nr_co!R491</f>
        <v>211759</v>
      </c>
      <c r="P491" s="31">
        <f>nr_co!S491</f>
        <v>0</v>
      </c>
      <c r="Q491" s="31">
        <f>nr_co!T491</f>
        <v>0</v>
      </c>
    </row>
    <row r="492" spans="1:17" ht="15">
      <c r="A492" s="14" t="str">
        <f>nr_co!D492</f>
        <v>Passaic</v>
      </c>
      <c r="B492" s="14" t="str">
        <f>nr_co!E492</f>
        <v>West Milford Township</v>
      </c>
      <c r="C492" s="31">
        <f>nr_co!F492</f>
        <v>0</v>
      </c>
      <c r="D492" s="31">
        <f>nr_co!G492</f>
        <v>3904</v>
      </c>
      <c r="E492" s="31">
        <f>nr_co!H492</f>
        <v>0</v>
      </c>
      <c r="F492" s="31">
        <f>nr_co!I492</f>
        <v>0</v>
      </c>
      <c r="G492" s="31">
        <f>nr_co!J492</f>
        <v>0</v>
      </c>
      <c r="H492" s="31">
        <f>nr_co!K492</f>
        <v>0</v>
      </c>
      <c r="I492" s="31">
        <f>nr_co!L492</f>
        <v>0</v>
      </c>
      <c r="J492" s="31">
        <f>nr_co!M492</f>
        <v>0</v>
      </c>
      <c r="K492" s="31">
        <f>nr_co!N492</f>
        <v>0</v>
      </c>
      <c r="L492" s="31">
        <f>nr_co!O492</f>
        <v>0</v>
      </c>
      <c r="M492" s="31">
        <f>nr_co!P492</f>
        <v>0</v>
      </c>
      <c r="N492" s="31">
        <f>nr_co!Q492</f>
        <v>0</v>
      </c>
      <c r="O492" s="31">
        <f>nr_co!R492</f>
        <v>702</v>
      </c>
      <c r="P492" s="31">
        <f>nr_co!S492</f>
        <v>0</v>
      </c>
      <c r="Q492" s="31">
        <f>nr_co!T492</f>
        <v>16813</v>
      </c>
    </row>
    <row r="493" spans="1:17" ht="15">
      <c r="A493" s="14" t="str">
        <f>nr_co!D493</f>
        <v>Passaic</v>
      </c>
      <c r="B493" s="14" t="str">
        <f>nr_co!E493</f>
        <v>Woodland Park Borough</v>
      </c>
      <c r="C493" s="31">
        <f>nr_co!F493</f>
        <v>0</v>
      </c>
      <c r="D493" s="31">
        <f>nr_co!G493</f>
        <v>35316</v>
      </c>
      <c r="E493" s="31">
        <f>nr_co!H493</f>
        <v>0</v>
      </c>
      <c r="F493" s="31">
        <f>nr_co!I493</f>
        <v>0</v>
      </c>
      <c r="G493" s="31">
        <f>nr_co!J493</f>
        <v>0</v>
      </c>
      <c r="H493" s="31">
        <f>nr_co!K493</f>
        <v>0</v>
      </c>
      <c r="I493" s="31">
        <f>nr_co!L493</f>
        <v>0</v>
      </c>
      <c r="J493" s="31">
        <f>nr_co!M493</f>
        <v>0</v>
      </c>
      <c r="K493" s="31">
        <f>nr_co!N493</f>
        <v>0</v>
      </c>
      <c r="L493" s="31">
        <f>nr_co!O493</f>
        <v>0</v>
      </c>
      <c r="M493" s="31">
        <f>nr_co!P493</f>
        <v>0</v>
      </c>
      <c r="N493" s="31">
        <f>nr_co!Q493</f>
        <v>0</v>
      </c>
      <c r="O493" s="31">
        <f>nr_co!R493</f>
        <v>0</v>
      </c>
      <c r="P493" s="31">
        <f>nr_co!S493</f>
        <v>0</v>
      </c>
      <c r="Q493" s="31">
        <f>nr_co!T493</f>
        <v>0</v>
      </c>
    </row>
    <row r="494" spans="1:17" ht="15">
      <c r="A494" s="14" t="str">
        <f>nr_co!D494</f>
        <v>Salem</v>
      </c>
      <c r="B494" s="14" t="str">
        <f>nr_co!E494</f>
        <v>Alloway Township</v>
      </c>
      <c r="C494" s="31">
        <f>nr_co!F494</f>
        <v>0</v>
      </c>
      <c r="D494" s="31">
        <f>nr_co!G494</f>
        <v>0</v>
      </c>
      <c r="E494" s="31">
        <f>nr_co!H494</f>
        <v>0</v>
      </c>
      <c r="F494" s="31">
        <f>nr_co!I494</f>
        <v>0</v>
      </c>
      <c r="G494" s="31">
        <f>nr_co!J494</f>
        <v>0</v>
      </c>
      <c r="H494" s="31">
        <f>nr_co!K494</f>
        <v>0</v>
      </c>
      <c r="I494" s="31">
        <f>nr_co!L494</f>
        <v>0</v>
      </c>
      <c r="J494" s="31">
        <f>nr_co!M494</f>
        <v>0</v>
      </c>
      <c r="K494" s="31">
        <f>nr_co!N494</f>
        <v>0</v>
      </c>
      <c r="L494" s="31">
        <f>nr_co!O494</f>
        <v>0</v>
      </c>
      <c r="M494" s="31">
        <f>nr_co!P494</f>
        <v>0</v>
      </c>
      <c r="N494" s="31">
        <f>nr_co!Q494</f>
        <v>0</v>
      </c>
      <c r="O494" s="31">
        <f>nr_co!R494</f>
        <v>0</v>
      </c>
      <c r="P494" s="31">
        <f>nr_co!S494</f>
        <v>0</v>
      </c>
      <c r="Q494" s="31">
        <f>nr_co!T494</f>
        <v>4000</v>
      </c>
    </row>
    <row r="495" spans="1:17" ht="15">
      <c r="A495" s="14" t="str">
        <f>nr_co!D495</f>
        <v>Salem</v>
      </c>
      <c r="B495" s="14" t="str">
        <f>nr_co!E495</f>
        <v>Elmer Borough</v>
      </c>
      <c r="C495" s="31">
        <f>nr_co!F495</f>
        <v>0</v>
      </c>
      <c r="D495" s="31">
        <f>nr_co!G495</f>
        <v>0</v>
      </c>
      <c r="E495" s="31">
        <f>nr_co!H495</f>
        <v>0</v>
      </c>
      <c r="F495" s="31">
        <f>nr_co!I495</f>
        <v>0</v>
      </c>
      <c r="G495" s="31">
        <f>nr_co!J495</f>
        <v>0</v>
      </c>
      <c r="H495" s="31">
        <f>nr_co!K495</f>
        <v>0</v>
      </c>
      <c r="I495" s="31">
        <f>nr_co!L495</f>
        <v>0</v>
      </c>
      <c r="J495" s="31">
        <f>nr_co!M495</f>
        <v>0</v>
      </c>
      <c r="K495" s="31">
        <f>nr_co!N495</f>
        <v>0</v>
      </c>
      <c r="L495" s="31">
        <f>nr_co!O495</f>
        <v>0</v>
      </c>
      <c r="M495" s="31">
        <f>nr_co!P495</f>
        <v>0</v>
      </c>
      <c r="N495" s="31">
        <f>nr_co!Q495</f>
        <v>0</v>
      </c>
      <c r="O495" s="31">
        <f>nr_co!R495</f>
        <v>0</v>
      </c>
      <c r="P495" s="31">
        <f>nr_co!S495</f>
        <v>0</v>
      </c>
      <c r="Q495" s="31">
        <f>nr_co!T495</f>
        <v>648</v>
      </c>
    </row>
    <row r="496" spans="1:17" ht="15">
      <c r="A496" s="14" t="str">
        <f>nr_co!D496</f>
        <v>Salem</v>
      </c>
      <c r="B496" s="14" t="str">
        <f>nr_co!E496</f>
        <v>Elsinboro Township</v>
      </c>
      <c r="C496" s="31">
        <f>nr_co!F496</f>
        <v>0</v>
      </c>
      <c r="D496" s="31">
        <f>nr_co!G496</f>
        <v>0</v>
      </c>
      <c r="E496" s="31">
        <f>nr_co!H496</f>
        <v>0</v>
      </c>
      <c r="F496" s="31">
        <f>nr_co!I496</f>
        <v>0</v>
      </c>
      <c r="G496" s="31">
        <f>nr_co!J496</f>
        <v>0</v>
      </c>
      <c r="H496" s="31">
        <f>nr_co!K496</f>
        <v>0</v>
      </c>
      <c r="I496" s="31">
        <f>nr_co!L496</f>
        <v>0</v>
      </c>
      <c r="J496" s="31">
        <f>nr_co!M496</f>
        <v>0</v>
      </c>
      <c r="K496" s="31">
        <f>nr_co!N496</f>
        <v>0</v>
      </c>
      <c r="L496" s="31">
        <f>nr_co!O496</f>
        <v>0</v>
      </c>
      <c r="M496" s="31">
        <f>nr_co!P496</f>
        <v>0</v>
      </c>
      <c r="N496" s="31">
        <f>nr_co!Q496</f>
        <v>0</v>
      </c>
      <c r="O496" s="31">
        <f>nr_co!R496</f>
        <v>0</v>
      </c>
      <c r="P496" s="31">
        <f>nr_co!S496</f>
        <v>0</v>
      </c>
      <c r="Q496" s="31">
        <f>nr_co!T496</f>
        <v>0</v>
      </c>
    </row>
    <row r="497" spans="1:17" ht="15">
      <c r="A497" s="14" t="str">
        <f>nr_co!D497</f>
        <v>Salem</v>
      </c>
      <c r="B497" s="14" t="str">
        <f>nr_co!E497</f>
        <v>Lower Alloways Creek Twp</v>
      </c>
      <c r="C497" s="31">
        <f>nr_co!F497</f>
        <v>0</v>
      </c>
      <c r="D497" s="31">
        <f>nr_co!G497</f>
        <v>0</v>
      </c>
      <c r="E497" s="31">
        <f>nr_co!H497</f>
        <v>0</v>
      </c>
      <c r="F497" s="31">
        <f>nr_co!I497</f>
        <v>0</v>
      </c>
      <c r="G497" s="31">
        <f>nr_co!J497</f>
        <v>0</v>
      </c>
      <c r="H497" s="31">
        <f>nr_co!K497</f>
        <v>0</v>
      </c>
      <c r="I497" s="31">
        <f>nr_co!L497</f>
        <v>0</v>
      </c>
      <c r="J497" s="31">
        <f>nr_co!M497</f>
        <v>0</v>
      </c>
      <c r="K497" s="31">
        <f>nr_co!N497</f>
        <v>0</v>
      </c>
      <c r="L497" s="31">
        <f>nr_co!O497</f>
        <v>0</v>
      </c>
      <c r="M497" s="31">
        <f>nr_co!P497</f>
        <v>0</v>
      </c>
      <c r="N497" s="31">
        <f>nr_co!Q497</f>
        <v>0</v>
      </c>
      <c r="O497" s="31">
        <f>nr_co!R497</f>
        <v>0</v>
      </c>
      <c r="P497" s="31">
        <f>nr_co!S497</f>
        <v>0</v>
      </c>
      <c r="Q497" s="31">
        <f>nr_co!T497</f>
        <v>1561</v>
      </c>
    </row>
    <row r="498" spans="1:17" ht="15">
      <c r="A498" s="14" t="str">
        <f>nr_co!D498</f>
        <v>Salem</v>
      </c>
      <c r="B498" s="14" t="str">
        <f>nr_co!E498</f>
        <v>Mannington Township</v>
      </c>
      <c r="C498" s="31">
        <f>nr_co!F498</f>
        <v>0</v>
      </c>
      <c r="D498" s="31">
        <f>nr_co!G498</f>
        <v>0</v>
      </c>
      <c r="E498" s="31">
        <f>nr_co!H498</f>
        <v>0</v>
      </c>
      <c r="F498" s="31">
        <f>nr_co!I498</f>
        <v>0</v>
      </c>
      <c r="G498" s="31">
        <f>nr_co!J498</f>
        <v>0</v>
      </c>
      <c r="H498" s="31">
        <f>nr_co!K498</f>
        <v>0</v>
      </c>
      <c r="I498" s="31">
        <f>nr_co!L498</f>
        <v>0</v>
      </c>
      <c r="J498" s="31">
        <f>nr_co!M498</f>
        <v>0</v>
      </c>
      <c r="K498" s="31">
        <f>nr_co!N498</f>
        <v>0</v>
      </c>
      <c r="L498" s="31">
        <f>nr_co!O498</f>
        <v>0</v>
      </c>
      <c r="M498" s="31">
        <f>nr_co!P498</f>
        <v>0</v>
      </c>
      <c r="N498" s="31">
        <f>nr_co!Q498</f>
        <v>0</v>
      </c>
      <c r="O498" s="31">
        <f>nr_co!R498</f>
        <v>0</v>
      </c>
      <c r="P498" s="31">
        <f>nr_co!S498</f>
        <v>8771</v>
      </c>
      <c r="Q498" s="31">
        <f>nr_co!T498</f>
        <v>3650</v>
      </c>
    </row>
    <row r="499" spans="1:17" ht="15">
      <c r="A499" s="14" t="str">
        <f>nr_co!D499</f>
        <v>Salem</v>
      </c>
      <c r="B499" s="14" t="str">
        <f>nr_co!E499</f>
        <v>Oldmans Township</v>
      </c>
      <c r="C499" s="31">
        <f>nr_co!F499</f>
        <v>1</v>
      </c>
      <c r="D499" s="31">
        <f>nr_co!G499</f>
        <v>0</v>
      </c>
      <c r="E499" s="31">
        <f>nr_co!H499</f>
        <v>0</v>
      </c>
      <c r="F499" s="31">
        <f>nr_co!I499</f>
        <v>0</v>
      </c>
      <c r="G499" s="31">
        <f>nr_co!J499</f>
        <v>0</v>
      </c>
      <c r="H499" s="31">
        <f>nr_co!K499</f>
        <v>0</v>
      </c>
      <c r="I499" s="31">
        <f>nr_co!L499</f>
        <v>0</v>
      </c>
      <c r="J499" s="31">
        <f>nr_co!M499</f>
        <v>0</v>
      </c>
      <c r="K499" s="31">
        <f>nr_co!N499</f>
        <v>0</v>
      </c>
      <c r="L499" s="31">
        <f>nr_co!O499</f>
        <v>640</v>
      </c>
      <c r="M499" s="31">
        <f>nr_co!P499</f>
        <v>0</v>
      </c>
      <c r="N499" s="31">
        <f>nr_co!Q499</f>
        <v>0</v>
      </c>
      <c r="O499" s="31">
        <f>nr_co!R499</f>
        <v>0</v>
      </c>
      <c r="P499" s="31">
        <f>nr_co!S499</f>
        <v>0</v>
      </c>
      <c r="Q499" s="31">
        <f>nr_co!T499</f>
        <v>600</v>
      </c>
    </row>
    <row r="500" spans="1:17" ht="15">
      <c r="A500" s="14" t="str">
        <f>nr_co!D500</f>
        <v>Salem</v>
      </c>
      <c r="B500" s="14" t="str">
        <f>nr_co!E500</f>
        <v>Penns Grove Borough</v>
      </c>
      <c r="C500" s="31">
        <f>nr_co!F500</f>
        <v>0</v>
      </c>
      <c r="D500" s="31">
        <f>nr_co!G500</f>
        <v>0</v>
      </c>
      <c r="E500" s="31">
        <f>nr_co!H500</f>
        <v>0</v>
      </c>
      <c r="F500" s="31">
        <f>nr_co!I500</f>
        <v>0</v>
      </c>
      <c r="G500" s="31">
        <f>nr_co!J500</f>
        <v>0</v>
      </c>
      <c r="H500" s="31">
        <f>nr_co!K500</f>
        <v>0</v>
      </c>
      <c r="I500" s="31">
        <f>nr_co!L500</f>
        <v>0</v>
      </c>
      <c r="J500" s="31">
        <f>nr_co!M500</f>
        <v>0</v>
      </c>
      <c r="K500" s="31">
        <f>nr_co!N500</f>
        <v>0</v>
      </c>
      <c r="L500" s="31">
        <f>nr_co!O500</f>
        <v>0</v>
      </c>
      <c r="M500" s="31">
        <f>nr_co!P500</f>
        <v>0</v>
      </c>
      <c r="N500" s="31">
        <f>nr_co!Q500</f>
        <v>0</v>
      </c>
      <c r="O500" s="31">
        <f>nr_co!R500</f>
        <v>0</v>
      </c>
      <c r="P500" s="31">
        <f>nr_co!S500</f>
        <v>0</v>
      </c>
      <c r="Q500" s="31">
        <f>nr_co!T500</f>
        <v>0</v>
      </c>
    </row>
    <row r="501" spans="1:17" ht="15">
      <c r="A501" s="14" t="str">
        <f>nr_co!D501</f>
        <v>Salem</v>
      </c>
      <c r="B501" s="14" t="str">
        <f>nr_co!E501</f>
        <v>Pennsville Township</v>
      </c>
      <c r="C501" s="31">
        <f>nr_co!F501</f>
        <v>0</v>
      </c>
      <c r="D501" s="31">
        <f>nr_co!G501</f>
        <v>0</v>
      </c>
      <c r="E501" s="31">
        <f>nr_co!H501</f>
        <v>0</v>
      </c>
      <c r="F501" s="31">
        <f>nr_co!I501</f>
        <v>0</v>
      </c>
      <c r="G501" s="31">
        <f>nr_co!J501</f>
        <v>0</v>
      </c>
      <c r="H501" s="31">
        <f>nr_co!K501</f>
        <v>0</v>
      </c>
      <c r="I501" s="31">
        <f>nr_co!L501</f>
        <v>0</v>
      </c>
      <c r="J501" s="31">
        <f>nr_co!M501</f>
        <v>0</v>
      </c>
      <c r="K501" s="31">
        <f>nr_co!N501</f>
        <v>0</v>
      </c>
      <c r="L501" s="31">
        <f>nr_co!O501</f>
        <v>0</v>
      </c>
      <c r="M501" s="31">
        <f>nr_co!P501</f>
        <v>0</v>
      </c>
      <c r="N501" s="31">
        <f>nr_co!Q501</f>
        <v>0</v>
      </c>
      <c r="O501" s="31">
        <f>nr_co!R501</f>
        <v>0</v>
      </c>
      <c r="P501" s="31">
        <f>nr_co!S501</f>
        <v>0</v>
      </c>
      <c r="Q501" s="31">
        <f>nr_co!T501</f>
        <v>0</v>
      </c>
    </row>
    <row r="502" spans="1:17" ht="15">
      <c r="A502" s="14" t="str">
        <f>nr_co!D502</f>
        <v>Salem</v>
      </c>
      <c r="B502" s="14" t="str">
        <f>nr_co!E502</f>
        <v>Pilesgrove Township</v>
      </c>
      <c r="C502" s="31">
        <f>nr_co!F502</f>
        <v>0</v>
      </c>
      <c r="D502" s="31">
        <f>nr_co!G502</f>
        <v>0</v>
      </c>
      <c r="E502" s="31">
        <f>nr_co!H502</f>
        <v>0</v>
      </c>
      <c r="F502" s="31">
        <f>nr_co!I502</f>
        <v>0</v>
      </c>
      <c r="G502" s="31">
        <f>nr_co!J502</f>
        <v>0</v>
      </c>
      <c r="H502" s="31">
        <f>nr_co!K502</f>
        <v>0</v>
      </c>
      <c r="I502" s="31">
        <f>nr_co!L502</f>
        <v>0</v>
      </c>
      <c r="J502" s="31">
        <f>nr_co!M502</f>
        <v>0</v>
      </c>
      <c r="K502" s="31">
        <f>nr_co!N502</f>
        <v>0</v>
      </c>
      <c r="L502" s="31">
        <f>nr_co!O502</f>
        <v>0</v>
      </c>
      <c r="M502" s="31">
        <f>nr_co!P502</f>
        <v>0</v>
      </c>
      <c r="N502" s="31">
        <f>nr_co!Q502</f>
        <v>0</v>
      </c>
      <c r="O502" s="31">
        <f>nr_co!R502</f>
        <v>0</v>
      </c>
      <c r="P502" s="31">
        <f>nr_co!S502</f>
        <v>0</v>
      </c>
      <c r="Q502" s="31">
        <f>nr_co!T502</f>
        <v>0</v>
      </c>
    </row>
    <row r="503" spans="1:17" ht="15">
      <c r="A503" s="14" t="str">
        <f>nr_co!D503</f>
        <v>Salem</v>
      </c>
      <c r="B503" s="14" t="str">
        <f>nr_co!E503</f>
        <v>Pittsgrove Township</v>
      </c>
      <c r="C503" s="31">
        <f>nr_co!F503</f>
        <v>0</v>
      </c>
      <c r="D503" s="31">
        <f>nr_co!G503</f>
        <v>0</v>
      </c>
      <c r="E503" s="31">
        <f>nr_co!H503</f>
        <v>0</v>
      </c>
      <c r="F503" s="31">
        <f>nr_co!I503</f>
        <v>0</v>
      </c>
      <c r="G503" s="31">
        <f>nr_co!J503</f>
        <v>0</v>
      </c>
      <c r="H503" s="31">
        <f>nr_co!K503</f>
        <v>0</v>
      </c>
      <c r="I503" s="31">
        <f>nr_co!L503</f>
        <v>0</v>
      </c>
      <c r="J503" s="31">
        <f>nr_co!M503</f>
        <v>0</v>
      </c>
      <c r="K503" s="31">
        <f>nr_co!N503</f>
        <v>0</v>
      </c>
      <c r="L503" s="31">
        <f>nr_co!O503</f>
        <v>0</v>
      </c>
      <c r="M503" s="31">
        <f>nr_co!P503</f>
        <v>0</v>
      </c>
      <c r="N503" s="31">
        <f>nr_co!Q503</f>
        <v>0</v>
      </c>
      <c r="O503" s="31">
        <f>nr_co!R503</f>
        <v>0</v>
      </c>
      <c r="P503" s="31">
        <f>nr_co!S503</f>
        <v>3340</v>
      </c>
      <c r="Q503" s="31">
        <f>nr_co!T503</f>
        <v>16154</v>
      </c>
    </row>
    <row r="504" spans="1:17" ht="15">
      <c r="A504" s="14" t="str">
        <f>nr_co!D504</f>
        <v>Salem</v>
      </c>
      <c r="B504" s="14" t="str">
        <f>nr_co!E504</f>
        <v>Quinton Township</v>
      </c>
      <c r="C504" s="31">
        <f>nr_co!F504</f>
        <v>0</v>
      </c>
      <c r="D504" s="31">
        <f>nr_co!G504</f>
        <v>0</v>
      </c>
      <c r="E504" s="31">
        <f>nr_co!H504</f>
        <v>0</v>
      </c>
      <c r="F504" s="31">
        <f>nr_co!I504</f>
        <v>0</v>
      </c>
      <c r="G504" s="31">
        <f>nr_co!J504</f>
        <v>0</v>
      </c>
      <c r="H504" s="31">
        <f>nr_co!K504</f>
        <v>0</v>
      </c>
      <c r="I504" s="31">
        <f>nr_co!L504</f>
        <v>0</v>
      </c>
      <c r="J504" s="31">
        <f>nr_co!M504</f>
        <v>0</v>
      </c>
      <c r="K504" s="31">
        <f>nr_co!N504</f>
        <v>0</v>
      </c>
      <c r="L504" s="31">
        <f>nr_co!O504</f>
        <v>0</v>
      </c>
      <c r="M504" s="31">
        <f>nr_co!P504</f>
        <v>0</v>
      </c>
      <c r="N504" s="31">
        <f>nr_co!Q504</f>
        <v>0</v>
      </c>
      <c r="O504" s="31">
        <f>nr_co!R504</f>
        <v>0</v>
      </c>
      <c r="P504" s="31">
        <f>nr_co!S504</f>
        <v>0</v>
      </c>
      <c r="Q504" s="31">
        <f>nr_co!T504</f>
        <v>8556</v>
      </c>
    </row>
    <row r="505" spans="1:17" ht="15">
      <c r="A505" s="14" t="str">
        <f>nr_co!D505</f>
        <v>Salem</v>
      </c>
      <c r="B505" s="14" t="str">
        <f>nr_co!E505</f>
        <v>Salem City</v>
      </c>
      <c r="C505" s="31">
        <f>nr_co!F505</f>
        <v>1868</v>
      </c>
      <c r="D505" s="31">
        <f>nr_co!G505</f>
        <v>0</v>
      </c>
      <c r="E505" s="31">
        <f>nr_co!H505</f>
        <v>0</v>
      </c>
      <c r="F505" s="31">
        <f>nr_co!I505</f>
        <v>0</v>
      </c>
      <c r="G505" s="31">
        <f>nr_co!J505</f>
        <v>0</v>
      </c>
      <c r="H505" s="31">
        <f>nr_co!K505</f>
        <v>0</v>
      </c>
      <c r="I505" s="31">
        <f>nr_co!L505</f>
        <v>0</v>
      </c>
      <c r="J505" s="31">
        <f>nr_co!M505</f>
        <v>0</v>
      </c>
      <c r="K505" s="31">
        <f>nr_co!N505</f>
        <v>0</v>
      </c>
      <c r="L505" s="31">
        <f>nr_co!O505</f>
        <v>0</v>
      </c>
      <c r="M505" s="31">
        <f>nr_co!P505</f>
        <v>0</v>
      </c>
      <c r="N505" s="31">
        <f>nr_co!Q505</f>
        <v>0</v>
      </c>
      <c r="O505" s="31">
        <f>nr_co!R505</f>
        <v>0</v>
      </c>
      <c r="P505" s="31">
        <f>nr_co!S505</f>
        <v>0</v>
      </c>
      <c r="Q505" s="31">
        <f>nr_co!T505</f>
        <v>1</v>
      </c>
    </row>
    <row r="506" spans="1:17" ht="15">
      <c r="A506" s="14" t="str">
        <f>nr_co!D506</f>
        <v>Salem</v>
      </c>
      <c r="B506" s="14" t="str">
        <f>nr_co!E506</f>
        <v>Carneys Point Township</v>
      </c>
      <c r="C506" s="31">
        <f>nr_co!F506</f>
        <v>0</v>
      </c>
      <c r="D506" s="31">
        <f>nr_co!G506</f>
        <v>0</v>
      </c>
      <c r="E506" s="31">
        <f>nr_co!H506</f>
        <v>0</v>
      </c>
      <c r="F506" s="31">
        <f>nr_co!I506</f>
        <v>0</v>
      </c>
      <c r="G506" s="31">
        <f>nr_co!J506</f>
        <v>0</v>
      </c>
      <c r="H506" s="31">
        <f>nr_co!K506</f>
        <v>0</v>
      </c>
      <c r="I506" s="31">
        <f>nr_co!L506</f>
        <v>0</v>
      </c>
      <c r="J506" s="31">
        <f>nr_co!M506</f>
        <v>0</v>
      </c>
      <c r="K506" s="31">
        <f>nr_co!N506</f>
        <v>0</v>
      </c>
      <c r="L506" s="31">
        <f>nr_co!O506</f>
        <v>0</v>
      </c>
      <c r="M506" s="31">
        <f>nr_co!P506</f>
        <v>0</v>
      </c>
      <c r="N506" s="31">
        <f>nr_co!Q506</f>
        <v>0</v>
      </c>
      <c r="O506" s="31">
        <f>nr_co!R506</f>
        <v>0</v>
      </c>
      <c r="P506" s="31">
        <f>nr_co!S506</f>
        <v>0</v>
      </c>
      <c r="Q506" s="31">
        <f>nr_co!T506</f>
        <v>0</v>
      </c>
    </row>
    <row r="507" spans="1:17" ht="15">
      <c r="A507" s="14" t="str">
        <f>nr_co!D507</f>
        <v>Salem</v>
      </c>
      <c r="B507" s="14" t="str">
        <f>nr_co!E507</f>
        <v>Upper Pittsgrove Township</v>
      </c>
      <c r="C507" s="31">
        <f>nr_co!F507</f>
        <v>488</v>
      </c>
      <c r="D507" s="31">
        <f>nr_co!G507</f>
        <v>0</v>
      </c>
      <c r="E507" s="31">
        <f>nr_co!H507</f>
        <v>0</v>
      </c>
      <c r="F507" s="31">
        <f>nr_co!I507</f>
        <v>0</v>
      </c>
      <c r="G507" s="31">
        <f>nr_co!J507</f>
        <v>0</v>
      </c>
      <c r="H507" s="31">
        <f>nr_co!K507</f>
        <v>0</v>
      </c>
      <c r="I507" s="31">
        <f>nr_co!L507</f>
        <v>0</v>
      </c>
      <c r="J507" s="31">
        <f>nr_co!M507</f>
        <v>0</v>
      </c>
      <c r="K507" s="31">
        <f>nr_co!N507</f>
        <v>0</v>
      </c>
      <c r="L507" s="31">
        <f>nr_co!O507</f>
        <v>0</v>
      </c>
      <c r="M507" s="31">
        <f>nr_co!P507</f>
        <v>0</v>
      </c>
      <c r="N507" s="31">
        <f>nr_co!Q507</f>
        <v>0</v>
      </c>
      <c r="O507" s="31">
        <f>nr_co!R507</f>
        <v>0</v>
      </c>
      <c r="P507" s="31">
        <f>nr_co!S507</f>
        <v>0</v>
      </c>
      <c r="Q507" s="31">
        <f>nr_co!T507</f>
        <v>15840</v>
      </c>
    </row>
    <row r="508" spans="1:17" ht="15">
      <c r="A508" s="14" t="str">
        <f>nr_co!D508</f>
        <v>Salem</v>
      </c>
      <c r="B508" s="14" t="str">
        <f>nr_co!E508</f>
        <v>Woodstown Borough</v>
      </c>
      <c r="C508" s="31">
        <f>nr_co!F508</f>
        <v>0</v>
      </c>
      <c r="D508" s="31">
        <f>nr_co!G508</f>
        <v>0</v>
      </c>
      <c r="E508" s="31">
        <f>nr_co!H508</f>
        <v>0</v>
      </c>
      <c r="F508" s="31">
        <f>nr_co!I508</f>
        <v>0</v>
      </c>
      <c r="G508" s="31">
        <f>nr_co!J508</f>
        <v>0</v>
      </c>
      <c r="H508" s="31">
        <f>nr_co!K508</f>
        <v>0</v>
      </c>
      <c r="I508" s="31">
        <f>nr_co!L508</f>
        <v>0</v>
      </c>
      <c r="J508" s="31">
        <f>nr_co!M508</f>
        <v>0</v>
      </c>
      <c r="K508" s="31">
        <f>nr_co!N508</f>
        <v>0</v>
      </c>
      <c r="L508" s="31">
        <f>nr_co!O508</f>
        <v>0</v>
      </c>
      <c r="M508" s="31">
        <f>nr_co!P508</f>
        <v>0</v>
      </c>
      <c r="N508" s="31">
        <f>nr_co!Q508</f>
        <v>0</v>
      </c>
      <c r="O508" s="31">
        <f>nr_co!R508</f>
        <v>0</v>
      </c>
      <c r="P508" s="31">
        <f>nr_co!S508</f>
        <v>0</v>
      </c>
      <c r="Q508" s="31">
        <f>nr_co!T508</f>
        <v>0</v>
      </c>
    </row>
    <row r="509" spans="1:17" ht="15">
      <c r="A509" s="14" t="str">
        <f>nr_co!D509</f>
        <v>Somerset</v>
      </c>
      <c r="B509" s="14" t="str">
        <f>nr_co!E509</f>
        <v>Bedminster Township</v>
      </c>
      <c r="C509" s="31">
        <f>nr_co!F509</f>
        <v>2305</v>
      </c>
      <c r="D509" s="31">
        <f>nr_co!G509</f>
        <v>0</v>
      </c>
      <c r="E509" s="31">
        <f>nr_co!H509</f>
        <v>0</v>
      </c>
      <c r="F509" s="31">
        <f>nr_co!I509</f>
        <v>0</v>
      </c>
      <c r="G509" s="31">
        <f>nr_co!J509</f>
        <v>0</v>
      </c>
      <c r="H509" s="31">
        <f>nr_co!K509</f>
        <v>0</v>
      </c>
      <c r="I509" s="31">
        <f>nr_co!L509</f>
        <v>0</v>
      </c>
      <c r="J509" s="31">
        <f>nr_co!M509</f>
        <v>0</v>
      </c>
      <c r="K509" s="31">
        <f>nr_co!N509</f>
        <v>0</v>
      </c>
      <c r="L509" s="31">
        <f>nr_co!O509</f>
        <v>0</v>
      </c>
      <c r="M509" s="31">
        <f>nr_co!P509</f>
        <v>0</v>
      </c>
      <c r="N509" s="31">
        <f>nr_co!Q509</f>
        <v>0</v>
      </c>
      <c r="O509" s="31">
        <f>nr_co!R509</f>
        <v>0</v>
      </c>
      <c r="P509" s="31">
        <f>nr_co!S509</f>
        <v>9000</v>
      </c>
      <c r="Q509" s="31">
        <f>nr_co!T509</f>
        <v>9505</v>
      </c>
    </row>
    <row r="510" spans="1:17" ht="15">
      <c r="A510" s="14" t="str">
        <f>nr_co!D510</f>
        <v>Somerset</v>
      </c>
      <c r="B510" s="14" t="str">
        <f>nr_co!E510</f>
        <v>Bernards Township</v>
      </c>
      <c r="C510" s="31">
        <f>nr_co!F510</f>
        <v>0</v>
      </c>
      <c r="D510" s="31">
        <f>nr_co!G510</f>
        <v>0</v>
      </c>
      <c r="E510" s="31">
        <f>nr_co!H510</f>
        <v>0</v>
      </c>
      <c r="F510" s="31">
        <f>nr_co!I510</f>
        <v>0</v>
      </c>
      <c r="G510" s="31">
        <f>nr_co!J510</f>
        <v>0</v>
      </c>
      <c r="H510" s="31">
        <f>nr_co!K510</f>
        <v>0</v>
      </c>
      <c r="I510" s="31">
        <f>nr_co!L510</f>
        <v>0</v>
      </c>
      <c r="J510" s="31">
        <f>nr_co!M510</f>
        <v>152502</v>
      </c>
      <c r="K510" s="31">
        <f>nr_co!N510</f>
        <v>0</v>
      </c>
      <c r="L510" s="31">
        <f>nr_co!O510</f>
        <v>0</v>
      </c>
      <c r="M510" s="31">
        <f>nr_co!P510</f>
        <v>0</v>
      </c>
      <c r="N510" s="31">
        <f>nr_co!Q510</f>
        <v>0</v>
      </c>
      <c r="O510" s="31">
        <f>nr_co!R510</f>
        <v>0</v>
      </c>
      <c r="P510" s="31">
        <f>nr_co!S510</f>
        <v>11100</v>
      </c>
      <c r="Q510" s="31">
        <f>nr_co!T510</f>
        <v>2842</v>
      </c>
    </row>
    <row r="511" spans="1:17" ht="15">
      <c r="A511" s="14" t="str">
        <f>nr_co!D511</f>
        <v>Somerset</v>
      </c>
      <c r="B511" s="14" t="str">
        <f>nr_co!E511</f>
        <v>Bernardsville Borough</v>
      </c>
      <c r="C511" s="31">
        <f>nr_co!F511</f>
        <v>0</v>
      </c>
      <c r="D511" s="31">
        <f>nr_co!G511</f>
        <v>0</v>
      </c>
      <c r="E511" s="31">
        <f>nr_co!H511</f>
        <v>0</v>
      </c>
      <c r="F511" s="31">
        <f>nr_co!I511</f>
        <v>0</v>
      </c>
      <c r="G511" s="31">
        <f>nr_co!J511</f>
        <v>0</v>
      </c>
      <c r="H511" s="31">
        <f>nr_co!K511</f>
        <v>0</v>
      </c>
      <c r="I511" s="31">
        <f>nr_co!L511</f>
        <v>0</v>
      </c>
      <c r="J511" s="31">
        <f>nr_co!M511</f>
        <v>48050</v>
      </c>
      <c r="K511" s="31">
        <f>nr_co!N511</f>
        <v>0</v>
      </c>
      <c r="L511" s="31">
        <f>nr_co!O511</f>
        <v>0</v>
      </c>
      <c r="M511" s="31">
        <f>nr_co!P511</f>
        <v>0</v>
      </c>
      <c r="N511" s="31">
        <f>nr_co!Q511</f>
        <v>0</v>
      </c>
      <c r="O511" s="31">
        <f>nr_co!R511</f>
        <v>0</v>
      </c>
      <c r="P511" s="31">
        <f>nr_co!S511</f>
        <v>0</v>
      </c>
      <c r="Q511" s="31">
        <f>nr_co!T511</f>
        <v>0</v>
      </c>
    </row>
    <row r="512" spans="1:17" ht="15">
      <c r="A512" s="14" t="str">
        <f>nr_co!D512</f>
        <v>Somerset</v>
      </c>
      <c r="B512" s="14" t="str">
        <f>nr_co!E512</f>
        <v>Bound Brook Borough</v>
      </c>
      <c r="C512" s="31">
        <f>nr_co!F512</f>
        <v>0</v>
      </c>
      <c r="D512" s="31">
        <f>nr_co!G512</f>
        <v>26880</v>
      </c>
      <c r="E512" s="31">
        <f>nr_co!H512</f>
        <v>0</v>
      </c>
      <c r="F512" s="31">
        <f>nr_co!I512</f>
        <v>0</v>
      </c>
      <c r="G512" s="31">
        <f>nr_co!J512</f>
        <v>0</v>
      </c>
      <c r="H512" s="31">
        <f>nr_co!K512</f>
        <v>0</v>
      </c>
      <c r="I512" s="31">
        <f>nr_co!L512</f>
        <v>0</v>
      </c>
      <c r="J512" s="31">
        <f>nr_co!M512</f>
        <v>0</v>
      </c>
      <c r="K512" s="31">
        <f>nr_co!N512</f>
        <v>0</v>
      </c>
      <c r="L512" s="31">
        <f>nr_co!O512</f>
        <v>0</v>
      </c>
      <c r="M512" s="31">
        <f>nr_co!P512</f>
        <v>0</v>
      </c>
      <c r="N512" s="31">
        <f>nr_co!Q512</f>
        <v>0</v>
      </c>
      <c r="O512" s="31">
        <f>nr_co!R512</f>
        <v>0</v>
      </c>
      <c r="P512" s="31">
        <f>nr_co!S512</f>
        <v>0</v>
      </c>
      <c r="Q512" s="31">
        <f>nr_co!T512</f>
        <v>0</v>
      </c>
    </row>
    <row r="513" spans="1:17" ht="15">
      <c r="A513" s="14" t="str">
        <f>nr_co!D513</f>
        <v>Somerset</v>
      </c>
      <c r="B513" s="14" t="str">
        <f>nr_co!E513</f>
        <v>Branchburg Township</v>
      </c>
      <c r="C513" s="31">
        <f>nr_co!F513</f>
        <v>648</v>
      </c>
      <c r="D513" s="31">
        <f>nr_co!G513</f>
        <v>0</v>
      </c>
      <c r="E513" s="31">
        <f>nr_co!H513</f>
        <v>0</v>
      </c>
      <c r="F513" s="31">
        <f>nr_co!I513</f>
        <v>0</v>
      </c>
      <c r="G513" s="31">
        <f>nr_co!J513</f>
        <v>0</v>
      </c>
      <c r="H513" s="31">
        <f>nr_co!K513</f>
        <v>0</v>
      </c>
      <c r="I513" s="31">
        <f>nr_co!L513</f>
        <v>0</v>
      </c>
      <c r="J513" s="31">
        <f>nr_co!M513</f>
        <v>0</v>
      </c>
      <c r="K513" s="31">
        <f>nr_co!N513</f>
        <v>0</v>
      </c>
      <c r="L513" s="31">
        <f>nr_co!O513</f>
        <v>0</v>
      </c>
      <c r="M513" s="31">
        <f>nr_co!P513</f>
        <v>0</v>
      </c>
      <c r="N513" s="31">
        <f>nr_co!Q513</f>
        <v>0</v>
      </c>
      <c r="O513" s="31">
        <f>nr_co!R513</f>
        <v>0</v>
      </c>
      <c r="P513" s="31">
        <f>nr_co!S513</f>
        <v>0</v>
      </c>
      <c r="Q513" s="31">
        <f>nr_co!T513</f>
        <v>1946</v>
      </c>
    </row>
    <row r="514" spans="1:17" ht="15">
      <c r="A514" s="14" t="str">
        <f>nr_co!D514</f>
        <v>Somerset</v>
      </c>
      <c r="B514" s="14" t="str">
        <f>nr_co!E514</f>
        <v>Bridgewater Township</v>
      </c>
      <c r="C514" s="31">
        <f>nr_co!F514</f>
        <v>0</v>
      </c>
      <c r="D514" s="31">
        <f>nr_co!G514</f>
        <v>0</v>
      </c>
      <c r="E514" s="31">
        <f>nr_co!H514</f>
        <v>0</v>
      </c>
      <c r="F514" s="31">
        <f>nr_co!I514</f>
        <v>38839</v>
      </c>
      <c r="G514" s="31">
        <f>nr_co!J514</f>
        <v>0</v>
      </c>
      <c r="H514" s="31">
        <f>nr_co!K514</f>
        <v>0</v>
      </c>
      <c r="I514" s="31">
        <f>nr_co!L514</f>
        <v>0</v>
      </c>
      <c r="J514" s="31">
        <f>nr_co!M514</f>
        <v>146259</v>
      </c>
      <c r="K514" s="31">
        <f>nr_co!N514</f>
        <v>0</v>
      </c>
      <c r="L514" s="31">
        <f>nr_co!O514</f>
        <v>0</v>
      </c>
      <c r="M514" s="31">
        <f>nr_co!P514</f>
        <v>0</v>
      </c>
      <c r="N514" s="31">
        <f>nr_co!Q514</f>
        <v>0</v>
      </c>
      <c r="O514" s="31">
        <f>nr_co!R514</f>
        <v>72145</v>
      </c>
      <c r="P514" s="31">
        <f>nr_co!S514</f>
        <v>0</v>
      </c>
      <c r="Q514" s="31">
        <f>nr_co!T514</f>
        <v>2490</v>
      </c>
    </row>
    <row r="515" spans="1:17" ht="15">
      <c r="A515" s="14" t="str">
        <f>nr_co!D515</f>
        <v>Somerset</v>
      </c>
      <c r="B515" s="14" t="str">
        <f>nr_co!E515</f>
        <v>Far Hills Borough</v>
      </c>
      <c r="C515" s="31">
        <f>nr_co!F515</f>
        <v>0</v>
      </c>
      <c r="D515" s="31">
        <f>nr_co!G515</f>
        <v>0</v>
      </c>
      <c r="E515" s="31">
        <f>nr_co!H515</f>
        <v>0</v>
      </c>
      <c r="F515" s="31">
        <f>nr_co!I515</f>
        <v>0</v>
      </c>
      <c r="G515" s="31">
        <f>nr_co!J515</f>
        <v>0</v>
      </c>
      <c r="H515" s="31">
        <f>nr_co!K515</f>
        <v>0</v>
      </c>
      <c r="I515" s="31">
        <f>nr_co!L515</f>
        <v>0</v>
      </c>
      <c r="J515" s="31">
        <f>nr_co!M515</f>
        <v>0</v>
      </c>
      <c r="K515" s="31">
        <f>nr_co!N515</f>
        <v>0</v>
      </c>
      <c r="L515" s="31">
        <f>nr_co!O515</f>
        <v>0</v>
      </c>
      <c r="M515" s="31">
        <f>nr_co!P515</f>
        <v>0</v>
      </c>
      <c r="N515" s="31">
        <f>nr_co!Q515</f>
        <v>0</v>
      </c>
      <c r="O515" s="31">
        <f>nr_co!R515</f>
        <v>0</v>
      </c>
      <c r="P515" s="31">
        <f>nr_co!S515</f>
        <v>0</v>
      </c>
      <c r="Q515" s="31">
        <f>nr_co!T515</f>
        <v>0</v>
      </c>
    </row>
    <row r="516" spans="1:17" ht="15">
      <c r="A516" s="14" t="str">
        <f>nr_co!D516</f>
        <v>Somerset</v>
      </c>
      <c r="B516" s="14" t="str">
        <f>nr_co!E516</f>
        <v>Franklin Township</v>
      </c>
      <c r="C516" s="31">
        <f>nr_co!F516</f>
        <v>47520</v>
      </c>
      <c r="D516" s="31">
        <f>nr_co!G516</f>
        <v>5664</v>
      </c>
      <c r="E516" s="31">
        <f>nr_co!H516</f>
        <v>0</v>
      </c>
      <c r="F516" s="31">
        <f>nr_co!I516</f>
        <v>20791</v>
      </c>
      <c r="G516" s="31">
        <f>nr_co!J516</f>
        <v>0</v>
      </c>
      <c r="H516" s="31">
        <f>nr_co!K516</f>
        <v>0</v>
      </c>
      <c r="I516" s="31">
        <f>nr_co!L516</f>
        <v>0</v>
      </c>
      <c r="J516" s="31">
        <f>nr_co!M516</f>
        <v>193846</v>
      </c>
      <c r="K516" s="31">
        <f>nr_co!N516</f>
        <v>0</v>
      </c>
      <c r="L516" s="31">
        <f>nr_co!O516</f>
        <v>30165</v>
      </c>
      <c r="M516" s="31">
        <f>nr_co!P516</f>
        <v>0</v>
      </c>
      <c r="N516" s="31">
        <f>nr_co!Q516</f>
        <v>0</v>
      </c>
      <c r="O516" s="31">
        <f>nr_co!R516</f>
        <v>74072</v>
      </c>
      <c r="P516" s="31">
        <f>nr_co!S516</f>
        <v>1249040</v>
      </c>
      <c r="Q516" s="31">
        <f>nr_co!T516</f>
        <v>2887</v>
      </c>
    </row>
    <row r="517" spans="1:17" ht="15">
      <c r="A517" s="14" t="str">
        <f>nr_co!D517</f>
        <v>Somerset</v>
      </c>
      <c r="B517" s="14" t="str">
        <f>nr_co!E517</f>
        <v>Green Brook Township</v>
      </c>
      <c r="C517" s="31">
        <f>nr_co!F517</f>
        <v>0</v>
      </c>
      <c r="D517" s="31">
        <f>nr_co!G517</f>
        <v>0</v>
      </c>
      <c r="E517" s="31">
        <f>nr_co!H517</f>
        <v>0</v>
      </c>
      <c r="F517" s="31">
        <f>nr_co!I517</f>
        <v>0</v>
      </c>
      <c r="G517" s="31">
        <f>nr_co!J517</f>
        <v>0</v>
      </c>
      <c r="H517" s="31">
        <f>nr_co!K517</f>
        <v>0</v>
      </c>
      <c r="I517" s="31">
        <f>nr_co!L517</f>
        <v>0</v>
      </c>
      <c r="J517" s="31">
        <f>nr_co!M517</f>
        <v>10106</v>
      </c>
      <c r="K517" s="31">
        <f>nr_co!N517</f>
        <v>0</v>
      </c>
      <c r="L517" s="31">
        <f>nr_co!O517</f>
        <v>0</v>
      </c>
      <c r="M517" s="31">
        <f>nr_co!P517</f>
        <v>0</v>
      </c>
      <c r="N517" s="31">
        <f>nr_co!Q517</f>
        <v>0</v>
      </c>
      <c r="O517" s="31">
        <f>nr_co!R517</f>
        <v>0</v>
      </c>
      <c r="P517" s="31">
        <f>nr_co!S517</f>
        <v>0</v>
      </c>
      <c r="Q517" s="31">
        <f>nr_co!T517</f>
        <v>0</v>
      </c>
    </row>
    <row r="518" spans="1:17" ht="15">
      <c r="A518" s="14" t="str">
        <f>nr_co!D518</f>
        <v>Somerset</v>
      </c>
      <c r="B518" s="14" t="str">
        <f>nr_co!E518</f>
        <v>Hillsborough Township</v>
      </c>
      <c r="C518" s="31">
        <f>nr_co!F518</f>
        <v>550</v>
      </c>
      <c r="D518" s="31">
        <f>nr_co!G518</f>
        <v>0</v>
      </c>
      <c r="E518" s="31">
        <f>nr_co!H518</f>
        <v>0</v>
      </c>
      <c r="F518" s="31">
        <f>nr_co!I518</f>
        <v>9073</v>
      </c>
      <c r="G518" s="31">
        <f>nr_co!J518</f>
        <v>0</v>
      </c>
      <c r="H518" s="31">
        <f>nr_co!K518</f>
        <v>0</v>
      </c>
      <c r="I518" s="31">
        <f>nr_co!L518</f>
        <v>0</v>
      </c>
      <c r="J518" s="31">
        <f>nr_co!M518</f>
        <v>49052</v>
      </c>
      <c r="K518" s="31">
        <f>nr_co!N518</f>
        <v>0</v>
      </c>
      <c r="L518" s="31">
        <f>nr_co!O518</f>
        <v>0</v>
      </c>
      <c r="M518" s="31">
        <f>nr_co!P518</f>
        <v>0</v>
      </c>
      <c r="N518" s="31">
        <f>nr_co!Q518</f>
        <v>0</v>
      </c>
      <c r="O518" s="31">
        <f>nr_co!R518</f>
        <v>23696</v>
      </c>
      <c r="P518" s="31">
        <f>nr_co!S518</f>
        <v>27150</v>
      </c>
      <c r="Q518" s="31">
        <f>nr_co!T518</f>
        <v>1500</v>
      </c>
    </row>
    <row r="519" spans="1:17" ht="15">
      <c r="A519" s="14" t="str">
        <f>nr_co!D519</f>
        <v>Somerset</v>
      </c>
      <c r="B519" s="14" t="str">
        <f>nr_co!E519</f>
        <v>Manville Borough</v>
      </c>
      <c r="C519" s="31">
        <f>nr_co!F519</f>
        <v>0</v>
      </c>
      <c r="D519" s="31">
        <f>nr_co!G519</f>
        <v>0</v>
      </c>
      <c r="E519" s="31">
        <f>nr_co!H519</f>
        <v>0</v>
      </c>
      <c r="F519" s="31">
        <f>nr_co!I519</f>
        <v>0</v>
      </c>
      <c r="G519" s="31">
        <f>nr_co!J519</f>
        <v>0</v>
      </c>
      <c r="H519" s="31">
        <f>nr_co!K519</f>
        <v>0</v>
      </c>
      <c r="I519" s="31">
        <f>nr_co!L519</f>
        <v>0</v>
      </c>
      <c r="J519" s="31">
        <f>nr_co!M519</f>
        <v>0</v>
      </c>
      <c r="K519" s="31">
        <f>nr_co!N519</f>
        <v>0</v>
      </c>
      <c r="L519" s="31">
        <f>nr_co!O519</f>
        <v>0</v>
      </c>
      <c r="M519" s="31">
        <f>nr_co!P519</f>
        <v>0</v>
      </c>
      <c r="N519" s="31">
        <f>nr_co!Q519</f>
        <v>0</v>
      </c>
      <c r="O519" s="31">
        <f>nr_co!R519</f>
        <v>0</v>
      </c>
      <c r="P519" s="31">
        <f>nr_co!S519</f>
        <v>0</v>
      </c>
      <c r="Q519" s="31">
        <f>nr_co!T519</f>
        <v>0</v>
      </c>
    </row>
    <row r="520" spans="1:17" ht="15">
      <c r="A520" s="14" t="str">
        <f>nr_co!D520</f>
        <v>Somerset</v>
      </c>
      <c r="B520" s="14" t="str">
        <f>nr_co!E520</f>
        <v>Millstone Borough</v>
      </c>
      <c r="C520" s="31">
        <f>nr_co!F520</f>
        <v>0</v>
      </c>
      <c r="D520" s="31">
        <f>nr_co!G520</f>
        <v>0</v>
      </c>
      <c r="E520" s="31">
        <f>nr_co!H520</f>
        <v>0</v>
      </c>
      <c r="F520" s="31">
        <f>nr_co!I520</f>
        <v>0</v>
      </c>
      <c r="G520" s="31">
        <f>nr_co!J520</f>
        <v>0</v>
      </c>
      <c r="H520" s="31">
        <f>nr_co!K520</f>
        <v>0</v>
      </c>
      <c r="I520" s="31">
        <f>nr_co!L520</f>
        <v>0</v>
      </c>
      <c r="J520" s="31">
        <f>nr_co!M520</f>
        <v>0</v>
      </c>
      <c r="K520" s="31">
        <f>nr_co!N520</f>
        <v>0</v>
      </c>
      <c r="L520" s="31">
        <f>nr_co!O520</f>
        <v>0</v>
      </c>
      <c r="M520" s="31">
        <f>nr_co!P520</f>
        <v>0</v>
      </c>
      <c r="N520" s="31">
        <f>nr_co!Q520</f>
        <v>0</v>
      </c>
      <c r="O520" s="31">
        <f>nr_co!R520</f>
        <v>0</v>
      </c>
      <c r="P520" s="31">
        <f>nr_co!S520</f>
        <v>0</v>
      </c>
      <c r="Q520" s="31">
        <f>nr_co!T520</f>
        <v>1</v>
      </c>
    </row>
    <row r="521" spans="1:17" ht="15">
      <c r="A521" s="14" t="str">
        <f>nr_co!D521</f>
        <v>Somerset</v>
      </c>
      <c r="B521" s="14" t="str">
        <f>nr_co!E521</f>
        <v>Montgomery Township</v>
      </c>
      <c r="C521" s="31">
        <f>nr_co!F521</f>
        <v>0</v>
      </c>
      <c r="D521" s="31">
        <f>nr_co!G521</f>
        <v>0</v>
      </c>
      <c r="E521" s="31">
        <f>nr_co!H521</f>
        <v>0</v>
      </c>
      <c r="F521" s="31">
        <f>nr_co!I521</f>
        <v>0</v>
      </c>
      <c r="G521" s="31">
        <f>nr_co!J521</f>
        <v>0</v>
      </c>
      <c r="H521" s="31">
        <f>nr_co!K521</f>
        <v>0</v>
      </c>
      <c r="I521" s="31">
        <f>nr_co!L521</f>
        <v>0</v>
      </c>
      <c r="J521" s="31">
        <f>nr_co!M521</f>
        <v>0</v>
      </c>
      <c r="K521" s="31">
        <f>nr_co!N521</f>
        <v>0</v>
      </c>
      <c r="L521" s="31">
        <f>nr_co!O521</f>
        <v>0</v>
      </c>
      <c r="M521" s="31">
        <f>nr_co!P521</f>
        <v>0</v>
      </c>
      <c r="N521" s="31">
        <f>nr_co!Q521</f>
        <v>0</v>
      </c>
      <c r="O521" s="31">
        <f>nr_co!R521</f>
        <v>9955</v>
      </c>
      <c r="P521" s="31">
        <f>nr_co!S521</f>
        <v>0</v>
      </c>
      <c r="Q521" s="31">
        <f>nr_co!T521</f>
        <v>168</v>
      </c>
    </row>
    <row r="522" spans="1:17" ht="15">
      <c r="A522" s="14" t="str">
        <f>nr_co!D522</f>
        <v>Somerset</v>
      </c>
      <c r="B522" s="14" t="str">
        <f>nr_co!E522</f>
        <v>North Plainfield Borough</v>
      </c>
      <c r="C522" s="31">
        <f>nr_co!F522</f>
        <v>0</v>
      </c>
      <c r="D522" s="31">
        <f>nr_co!G522</f>
        <v>0</v>
      </c>
      <c r="E522" s="31">
        <f>nr_co!H522</f>
        <v>0</v>
      </c>
      <c r="F522" s="31">
        <f>nr_co!I522</f>
        <v>0</v>
      </c>
      <c r="G522" s="31">
        <f>nr_co!J522</f>
        <v>0</v>
      </c>
      <c r="H522" s="31">
        <f>nr_co!K522</f>
        <v>0</v>
      </c>
      <c r="I522" s="31">
        <f>nr_co!L522</f>
        <v>0</v>
      </c>
      <c r="J522" s="31">
        <f>nr_co!M522</f>
        <v>0</v>
      </c>
      <c r="K522" s="31">
        <f>nr_co!N522</f>
        <v>0</v>
      </c>
      <c r="L522" s="31">
        <f>nr_co!O522</f>
        <v>0</v>
      </c>
      <c r="M522" s="31">
        <f>nr_co!P522</f>
        <v>0</v>
      </c>
      <c r="N522" s="31">
        <f>nr_co!Q522</f>
        <v>0</v>
      </c>
      <c r="O522" s="31">
        <f>nr_co!R522</f>
        <v>0</v>
      </c>
      <c r="P522" s="31">
        <f>nr_co!S522</f>
        <v>0</v>
      </c>
      <c r="Q522" s="31">
        <f>nr_co!T522</f>
        <v>0</v>
      </c>
    </row>
    <row r="523" spans="1:17" ht="15">
      <c r="A523" s="14" t="str">
        <f>nr_co!D523</f>
        <v>Somerset</v>
      </c>
      <c r="B523" s="14" t="str">
        <f>nr_co!E523</f>
        <v>Peapack and Gladstone Borough</v>
      </c>
      <c r="C523" s="31">
        <f>nr_co!F523</f>
        <v>0</v>
      </c>
      <c r="D523" s="31">
        <f>nr_co!G523</f>
        <v>0</v>
      </c>
      <c r="E523" s="31">
        <f>nr_co!H523</f>
        <v>0</v>
      </c>
      <c r="F523" s="31">
        <f>nr_co!I523</f>
        <v>0</v>
      </c>
      <c r="G523" s="31">
        <f>nr_co!J523</f>
        <v>0</v>
      </c>
      <c r="H523" s="31">
        <f>nr_co!K523</f>
        <v>0</v>
      </c>
      <c r="I523" s="31">
        <f>nr_co!L523</f>
        <v>0</v>
      </c>
      <c r="J523" s="31">
        <f>nr_co!M523</f>
        <v>0</v>
      </c>
      <c r="K523" s="31">
        <f>nr_co!N523</f>
        <v>0</v>
      </c>
      <c r="L523" s="31">
        <f>nr_co!O523</f>
        <v>0</v>
      </c>
      <c r="M523" s="31">
        <f>nr_co!P523</f>
        <v>0</v>
      </c>
      <c r="N523" s="31">
        <f>nr_co!Q523</f>
        <v>0</v>
      </c>
      <c r="O523" s="31">
        <f>nr_co!R523</f>
        <v>0</v>
      </c>
      <c r="P523" s="31">
        <f>nr_co!S523</f>
        <v>0</v>
      </c>
      <c r="Q523" s="31">
        <f>nr_co!T523</f>
        <v>888</v>
      </c>
    </row>
    <row r="524" spans="1:17" ht="15">
      <c r="A524" s="14" t="str">
        <f>nr_co!D524</f>
        <v>Somerset</v>
      </c>
      <c r="B524" s="14" t="str">
        <f>nr_co!E524</f>
        <v>Raritan Borough</v>
      </c>
      <c r="C524" s="31">
        <f>nr_co!F524</f>
        <v>0</v>
      </c>
      <c r="D524" s="31">
        <f>nr_co!G524</f>
        <v>0</v>
      </c>
      <c r="E524" s="31">
        <f>nr_co!H524</f>
        <v>0</v>
      </c>
      <c r="F524" s="31">
        <f>nr_co!I524</f>
        <v>0</v>
      </c>
      <c r="G524" s="31">
        <f>nr_co!J524</f>
        <v>0</v>
      </c>
      <c r="H524" s="31">
        <f>nr_co!K524</f>
        <v>0</v>
      </c>
      <c r="I524" s="31">
        <f>nr_co!L524</f>
        <v>0</v>
      </c>
      <c r="J524" s="31">
        <f>nr_co!M524</f>
        <v>1648100</v>
      </c>
      <c r="K524" s="31">
        <f>nr_co!N524</f>
        <v>0</v>
      </c>
      <c r="L524" s="31">
        <f>nr_co!O524</f>
        <v>0</v>
      </c>
      <c r="M524" s="31">
        <f>nr_co!P524</f>
        <v>0</v>
      </c>
      <c r="N524" s="31">
        <f>nr_co!Q524</f>
        <v>0</v>
      </c>
      <c r="O524" s="31">
        <f>nr_co!R524</f>
        <v>20000</v>
      </c>
      <c r="P524" s="31">
        <f>nr_co!S524</f>
        <v>0</v>
      </c>
      <c r="Q524" s="31">
        <f>nr_co!T524</f>
        <v>0</v>
      </c>
    </row>
    <row r="525" spans="1:17" ht="15">
      <c r="A525" s="14" t="str">
        <f>nr_co!D525</f>
        <v>Somerset</v>
      </c>
      <c r="B525" s="14" t="str">
        <f>nr_co!E525</f>
        <v>Rocky Hill Borough</v>
      </c>
      <c r="C525" s="31">
        <f>nr_co!F525</f>
        <v>0</v>
      </c>
      <c r="D525" s="31">
        <f>nr_co!G525</f>
        <v>0</v>
      </c>
      <c r="E525" s="31">
        <f>nr_co!H525</f>
        <v>0</v>
      </c>
      <c r="F525" s="31">
        <f>nr_co!I525</f>
        <v>0</v>
      </c>
      <c r="G525" s="31">
        <f>nr_co!J525</f>
        <v>0</v>
      </c>
      <c r="H525" s="31">
        <f>nr_co!K525</f>
        <v>0</v>
      </c>
      <c r="I525" s="31">
        <f>nr_co!L525</f>
        <v>0</v>
      </c>
      <c r="J525" s="31">
        <f>nr_co!M525</f>
        <v>0</v>
      </c>
      <c r="K525" s="31">
        <f>nr_co!N525</f>
        <v>0</v>
      </c>
      <c r="L525" s="31">
        <f>nr_co!O525</f>
        <v>0</v>
      </c>
      <c r="M525" s="31">
        <f>nr_co!P525</f>
        <v>0</v>
      </c>
      <c r="N525" s="31">
        <f>nr_co!Q525</f>
        <v>0</v>
      </c>
      <c r="O525" s="31">
        <f>nr_co!R525</f>
        <v>0</v>
      </c>
      <c r="P525" s="31">
        <f>nr_co!S525</f>
        <v>0</v>
      </c>
      <c r="Q525" s="31">
        <f>nr_co!T525</f>
        <v>1070</v>
      </c>
    </row>
    <row r="526" spans="1:17" ht="15">
      <c r="A526" s="14" t="str">
        <f>nr_co!D526</f>
        <v>Somerset</v>
      </c>
      <c r="B526" s="14" t="str">
        <f>nr_co!E526</f>
        <v>Somerville Borough</v>
      </c>
      <c r="C526" s="31">
        <f>nr_co!F526</f>
        <v>3439</v>
      </c>
      <c r="D526" s="31">
        <f>nr_co!G526</f>
        <v>0</v>
      </c>
      <c r="E526" s="31">
        <f>nr_co!H526</f>
        <v>0</v>
      </c>
      <c r="F526" s="31">
        <f>nr_co!I526</f>
        <v>0</v>
      </c>
      <c r="G526" s="31">
        <f>nr_co!J526</f>
        <v>0</v>
      </c>
      <c r="H526" s="31">
        <f>nr_co!K526</f>
        <v>0</v>
      </c>
      <c r="I526" s="31">
        <f>nr_co!L526</f>
        <v>0</v>
      </c>
      <c r="J526" s="31">
        <f>nr_co!M526</f>
        <v>213757</v>
      </c>
      <c r="K526" s="31">
        <f>nr_co!N526</f>
        <v>0</v>
      </c>
      <c r="L526" s="31">
        <f>nr_co!O526</f>
        <v>0</v>
      </c>
      <c r="M526" s="31">
        <f>nr_co!P526</f>
        <v>0</v>
      </c>
      <c r="N526" s="31">
        <f>nr_co!Q526</f>
        <v>0</v>
      </c>
      <c r="O526" s="31">
        <f>nr_co!R526</f>
        <v>0</v>
      </c>
      <c r="P526" s="31">
        <f>nr_co!S526</f>
        <v>165621</v>
      </c>
      <c r="Q526" s="31">
        <f>nr_co!T526</f>
        <v>598</v>
      </c>
    </row>
    <row r="527" spans="1:17" ht="15">
      <c r="A527" s="14" t="str">
        <f>nr_co!D527</f>
        <v>Somerset</v>
      </c>
      <c r="B527" s="14" t="str">
        <f>nr_co!E527</f>
        <v>South Bound Brook Boro</v>
      </c>
      <c r="C527" s="31">
        <f>nr_co!F527</f>
        <v>0</v>
      </c>
      <c r="D527" s="31">
        <f>nr_co!G527</f>
        <v>0</v>
      </c>
      <c r="E527" s="31">
        <f>nr_co!H527</f>
        <v>0</v>
      </c>
      <c r="F527" s="31">
        <f>nr_co!I527</f>
        <v>0</v>
      </c>
      <c r="G527" s="31">
        <f>nr_co!J527</f>
        <v>0</v>
      </c>
      <c r="H527" s="31">
        <f>nr_co!K527</f>
        <v>0</v>
      </c>
      <c r="I527" s="31">
        <f>nr_co!L527</f>
        <v>0</v>
      </c>
      <c r="J527" s="31">
        <f>nr_co!M527</f>
        <v>0</v>
      </c>
      <c r="K527" s="31">
        <f>nr_co!N527</f>
        <v>0</v>
      </c>
      <c r="L527" s="31">
        <f>nr_co!O527</f>
        <v>0</v>
      </c>
      <c r="M527" s="31">
        <f>nr_co!P527</f>
        <v>0</v>
      </c>
      <c r="N527" s="31">
        <f>nr_co!Q527</f>
        <v>0</v>
      </c>
      <c r="O527" s="31">
        <f>nr_co!R527</f>
        <v>0</v>
      </c>
      <c r="P527" s="31">
        <f>nr_co!S527</f>
        <v>0</v>
      </c>
      <c r="Q527" s="31">
        <f>nr_co!T527</f>
        <v>0</v>
      </c>
    </row>
    <row r="528" spans="1:17" ht="15">
      <c r="A528" s="14" t="str">
        <f>nr_co!D528</f>
        <v>Somerset</v>
      </c>
      <c r="B528" s="14" t="str">
        <f>nr_co!E528</f>
        <v>Warren Township</v>
      </c>
      <c r="C528" s="31">
        <f>nr_co!F528</f>
        <v>27810</v>
      </c>
      <c r="D528" s="31">
        <f>nr_co!G528</f>
        <v>0</v>
      </c>
      <c r="E528" s="31">
        <f>nr_co!H528</f>
        <v>0</v>
      </c>
      <c r="F528" s="31">
        <f>nr_co!I528</f>
        <v>0</v>
      </c>
      <c r="G528" s="31">
        <f>nr_co!J528</f>
        <v>751</v>
      </c>
      <c r="H528" s="31">
        <f>nr_co!K528</f>
        <v>0</v>
      </c>
      <c r="I528" s="31">
        <f>nr_co!L528</f>
        <v>0</v>
      </c>
      <c r="J528" s="31">
        <f>nr_co!M528</f>
        <v>49483</v>
      </c>
      <c r="K528" s="31">
        <f>nr_co!N528</f>
        <v>0</v>
      </c>
      <c r="L528" s="31">
        <f>nr_co!O528</f>
        <v>0</v>
      </c>
      <c r="M528" s="31">
        <f>nr_co!P528</f>
        <v>0</v>
      </c>
      <c r="N528" s="31">
        <f>nr_co!Q528</f>
        <v>0</v>
      </c>
      <c r="O528" s="31">
        <f>nr_co!R528</f>
        <v>0</v>
      </c>
      <c r="P528" s="31">
        <f>nr_co!S528</f>
        <v>0</v>
      </c>
      <c r="Q528" s="31">
        <f>nr_co!T528</f>
        <v>1294</v>
      </c>
    </row>
    <row r="529" spans="1:17" ht="15">
      <c r="A529" s="14" t="str">
        <f>nr_co!D529</f>
        <v>Somerset</v>
      </c>
      <c r="B529" s="14" t="str">
        <f>nr_co!E529</f>
        <v>Watchung Borough</v>
      </c>
      <c r="C529" s="31">
        <f>nr_co!F529</f>
        <v>0</v>
      </c>
      <c r="D529" s="31">
        <f>nr_co!G529</f>
        <v>0</v>
      </c>
      <c r="E529" s="31">
        <f>nr_co!H529</f>
        <v>0</v>
      </c>
      <c r="F529" s="31">
        <f>nr_co!I529</f>
        <v>0</v>
      </c>
      <c r="G529" s="31">
        <f>nr_co!J529</f>
        <v>0</v>
      </c>
      <c r="H529" s="31">
        <f>nr_co!K529</f>
        <v>0</v>
      </c>
      <c r="I529" s="31">
        <f>nr_co!L529</f>
        <v>0</v>
      </c>
      <c r="J529" s="31">
        <f>nr_co!M529</f>
        <v>0</v>
      </c>
      <c r="K529" s="31">
        <f>nr_co!N529</f>
        <v>0</v>
      </c>
      <c r="L529" s="31">
        <f>nr_co!O529</f>
        <v>0</v>
      </c>
      <c r="M529" s="31">
        <f>nr_co!P529</f>
        <v>0</v>
      </c>
      <c r="N529" s="31">
        <f>nr_co!Q529</f>
        <v>0</v>
      </c>
      <c r="O529" s="31">
        <f>nr_co!R529</f>
        <v>0</v>
      </c>
      <c r="P529" s="31">
        <f>nr_co!S529</f>
        <v>0</v>
      </c>
      <c r="Q529" s="31">
        <f>nr_co!T529</f>
        <v>1452</v>
      </c>
    </row>
    <row r="530" spans="1:17" ht="15">
      <c r="A530" s="14" t="str">
        <f>nr_co!D530</f>
        <v>Sussex</v>
      </c>
      <c r="B530" s="14" t="str">
        <f>nr_co!E530</f>
        <v>Andover Borough</v>
      </c>
      <c r="C530" s="31">
        <f>nr_co!F530</f>
        <v>1</v>
      </c>
      <c r="D530" s="31">
        <f>nr_co!G530</f>
        <v>0</v>
      </c>
      <c r="E530" s="31">
        <f>nr_co!H530</f>
        <v>0</v>
      </c>
      <c r="F530" s="31">
        <f>nr_co!I530</f>
        <v>0</v>
      </c>
      <c r="G530" s="31">
        <f>nr_co!J530</f>
        <v>0</v>
      </c>
      <c r="H530" s="31">
        <f>nr_co!K530</f>
        <v>0</v>
      </c>
      <c r="I530" s="31">
        <f>nr_co!L530</f>
        <v>0</v>
      </c>
      <c r="J530" s="31">
        <f>nr_co!M530</f>
        <v>0</v>
      </c>
      <c r="K530" s="31">
        <f>nr_co!N530</f>
        <v>0</v>
      </c>
      <c r="L530" s="31">
        <f>nr_co!O530</f>
        <v>0</v>
      </c>
      <c r="M530" s="31">
        <f>nr_co!P530</f>
        <v>0</v>
      </c>
      <c r="N530" s="31">
        <f>nr_co!Q530</f>
        <v>0</v>
      </c>
      <c r="O530" s="31">
        <f>nr_co!R530</f>
        <v>0</v>
      </c>
      <c r="P530" s="31">
        <f>nr_co!S530</f>
        <v>0</v>
      </c>
      <c r="Q530" s="31">
        <f>nr_co!T530</f>
        <v>0</v>
      </c>
    </row>
    <row r="531" spans="1:17" ht="15">
      <c r="A531" s="14" t="str">
        <f>nr_co!D531</f>
        <v>Sussex</v>
      </c>
      <c r="B531" s="14" t="str">
        <f>nr_co!E531</f>
        <v>Andover Township</v>
      </c>
      <c r="C531" s="31">
        <f>nr_co!F531</f>
        <v>48</v>
      </c>
      <c r="D531" s="31">
        <f>nr_co!G531</f>
        <v>0</v>
      </c>
      <c r="E531" s="31">
        <f>nr_co!H531</f>
        <v>0</v>
      </c>
      <c r="F531" s="31">
        <f>nr_co!I531</f>
        <v>4653</v>
      </c>
      <c r="G531" s="31">
        <f>nr_co!J531</f>
        <v>0</v>
      </c>
      <c r="H531" s="31">
        <f>nr_co!K531</f>
        <v>0</v>
      </c>
      <c r="I531" s="31">
        <f>nr_co!L531</f>
        <v>0</v>
      </c>
      <c r="J531" s="31">
        <f>nr_co!M531</f>
        <v>0</v>
      </c>
      <c r="K531" s="31">
        <f>nr_co!N531</f>
        <v>0</v>
      </c>
      <c r="L531" s="31">
        <f>nr_co!O531</f>
        <v>0</v>
      </c>
      <c r="M531" s="31">
        <f>nr_co!P531</f>
        <v>0</v>
      </c>
      <c r="N531" s="31">
        <f>nr_co!Q531</f>
        <v>0</v>
      </c>
      <c r="O531" s="31">
        <f>nr_co!R531</f>
        <v>0</v>
      </c>
      <c r="P531" s="31">
        <f>nr_co!S531</f>
        <v>2388</v>
      </c>
      <c r="Q531" s="31">
        <f>nr_co!T531</f>
        <v>2275</v>
      </c>
    </row>
    <row r="532" spans="1:17" ht="15">
      <c r="A532" s="14" t="str">
        <f>nr_co!D532</f>
        <v>Sussex</v>
      </c>
      <c r="B532" s="14" t="str">
        <f>nr_co!E532</f>
        <v>Branchville Borough</v>
      </c>
      <c r="C532" s="31">
        <f>nr_co!F532</f>
        <v>0</v>
      </c>
      <c r="D532" s="31">
        <f>nr_co!G532</f>
        <v>0</v>
      </c>
      <c r="E532" s="31">
        <f>nr_co!H532</f>
        <v>0</v>
      </c>
      <c r="F532" s="31">
        <f>nr_co!I532</f>
        <v>0</v>
      </c>
      <c r="G532" s="31">
        <f>nr_co!J532</f>
        <v>0</v>
      </c>
      <c r="H532" s="31">
        <f>nr_co!K532</f>
        <v>0</v>
      </c>
      <c r="I532" s="31">
        <f>nr_co!L532</f>
        <v>0</v>
      </c>
      <c r="J532" s="31">
        <f>nr_co!M532</f>
        <v>0</v>
      </c>
      <c r="K532" s="31">
        <f>nr_co!N532</f>
        <v>0</v>
      </c>
      <c r="L532" s="31">
        <f>nr_co!O532</f>
        <v>0</v>
      </c>
      <c r="M532" s="31">
        <f>nr_co!P532</f>
        <v>0</v>
      </c>
      <c r="N532" s="31">
        <f>nr_co!Q532</f>
        <v>0</v>
      </c>
      <c r="O532" s="31">
        <f>nr_co!R532</f>
        <v>0</v>
      </c>
      <c r="P532" s="31">
        <f>nr_co!S532</f>
        <v>0</v>
      </c>
      <c r="Q532" s="31">
        <f>nr_co!T532</f>
        <v>0</v>
      </c>
    </row>
    <row r="533" spans="1:17" ht="15">
      <c r="A533" s="14" t="str">
        <f>nr_co!D533</f>
        <v>Sussex</v>
      </c>
      <c r="B533" s="14" t="str">
        <f>nr_co!E533</f>
        <v>Byram Township</v>
      </c>
      <c r="C533" s="31">
        <f>nr_co!F533</f>
        <v>0</v>
      </c>
      <c r="D533" s="31">
        <f>nr_co!G533</f>
        <v>0</v>
      </c>
      <c r="E533" s="31">
        <f>nr_co!H533</f>
        <v>0</v>
      </c>
      <c r="F533" s="31">
        <f>nr_co!I533</f>
        <v>0</v>
      </c>
      <c r="G533" s="31">
        <f>nr_co!J533</f>
        <v>0</v>
      </c>
      <c r="H533" s="31">
        <f>nr_co!K533</f>
        <v>0</v>
      </c>
      <c r="I533" s="31">
        <f>nr_co!L533</f>
        <v>0</v>
      </c>
      <c r="J533" s="31">
        <f>nr_co!M533</f>
        <v>0</v>
      </c>
      <c r="K533" s="31">
        <f>nr_co!N533</f>
        <v>0</v>
      </c>
      <c r="L533" s="31">
        <f>nr_co!O533</f>
        <v>0</v>
      </c>
      <c r="M533" s="31">
        <f>nr_co!P533</f>
        <v>0</v>
      </c>
      <c r="N533" s="31">
        <f>nr_co!Q533</f>
        <v>0</v>
      </c>
      <c r="O533" s="31">
        <f>nr_co!R533</f>
        <v>0</v>
      </c>
      <c r="P533" s="31">
        <f>nr_co!S533</f>
        <v>0</v>
      </c>
      <c r="Q533" s="31">
        <f>nr_co!T533</f>
        <v>0</v>
      </c>
    </row>
    <row r="534" spans="1:17" ht="15">
      <c r="A534" s="14" t="str">
        <f>nr_co!D534</f>
        <v>Sussex</v>
      </c>
      <c r="B534" s="14" t="str">
        <f>nr_co!E534</f>
        <v>Frankford Township</v>
      </c>
      <c r="C534" s="31">
        <f>nr_co!F534</f>
        <v>0</v>
      </c>
      <c r="D534" s="31">
        <f>nr_co!G534</f>
        <v>0</v>
      </c>
      <c r="E534" s="31">
        <f>nr_co!H534</f>
        <v>0</v>
      </c>
      <c r="F534" s="31">
        <f>nr_co!I534</f>
        <v>0</v>
      </c>
      <c r="G534" s="31">
        <f>nr_co!J534</f>
        <v>0</v>
      </c>
      <c r="H534" s="31">
        <f>nr_co!K534</f>
        <v>0</v>
      </c>
      <c r="I534" s="31">
        <f>nr_co!L534</f>
        <v>0</v>
      </c>
      <c r="J534" s="31">
        <f>nr_co!M534</f>
        <v>0</v>
      </c>
      <c r="K534" s="31">
        <f>nr_co!N534</f>
        <v>0</v>
      </c>
      <c r="L534" s="31">
        <f>nr_co!O534</f>
        <v>0</v>
      </c>
      <c r="M534" s="31">
        <f>nr_co!P534</f>
        <v>0</v>
      </c>
      <c r="N534" s="31">
        <f>nr_co!Q534</f>
        <v>0</v>
      </c>
      <c r="O534" s="31">
        <f>nr_co!R534</f>
        <v>0</v>
      </c>
      <c r="P534" s="31">
        <f>nr_co!S534</f>
        <v>0</v>
      </c>
      <c r="Q534" s="31">
        <f>nr_co!T534</f>
        <v>4072</v>
      </c>
    </row>
    <row r="535" spans="1:17" ht="15">
      <c r="A535" s="14" t="str">
        <f>nr_co!D535</f>
        <v>Sussex</v>
      </c>
      <c r="B535" s="14" t="str">
        <f>nr_co!E535</f>
        <v>Franklin Borough</v>
      </c>
      <c r="C535" s="31">
        <f>nr_co!F535</f>
        <v>0</v>
      </c>
      <c r="D535" s="31">
        <f>nr_co!G535</f>
        <v>0</v>
      </c>
      <c r="E535" s="31">
        <f>nr_co!H535</f>
        <v>0</v>
      </c>
      <c r="F535" s="31">
        <f>nr_co!I535</f>
        <v>0</v>
      </c>
      <c r="G535" s="31">
        <f>nr_co!J535</f>
        <v>0</v>
      </c>
      <c r="H535" s="31">
        <f>nr_co!K535</f>
        <v>0</v>
      </c>
      <c r="I535" s="31">
        <f>nr_co!L535</f>
        <v>0</v>
      </c>
      <c r="J535" s="31">
        <f>nr_co!M535</f>
        <v>0</v>
      </c>
      <c r="K535" s="31">
        <f>nr_co!N535</f>
        <v>0</v>
      </c>
      <c r="L535" s="31">
        <f>nr_co!O535</f>
        <v>0</v>
      </c>
      <c r="M535" s="31">
        <f>nr_co!P535</f>
        <v>0</v>
      </c>
      <c r="N535" s="31">
        <f>nr_co!Q535</f>
        <v>0</v>
      </c>
      <c r="O535" s="31">
        <f>nr_co!R535</f>
        <v>0</v>
      </c>
      <c r="P535" s="31">
        <f>nr_co!S535</f>
        <v>0</v>
      </c>
      <c r="Q535" s="31">
        <f>nr_co!T535</f>
        <v>0</v>
      </c>
    </row>
    <row r="536" spans="1:17" ht="15">
      <c r="A536" s="14" t="str">
        <f>nr_co!D536</f>
        <v>Sussex</v>
      </c>
      <c r="B536" s="14" t="str">
        <f>nr_co!E536</f>
        <v>Fredon Township</v>
      </c>
      <c r="C536" s="31">
        <f>nr_co!F536</f>
        <v>0</v>
      </c>
      <c r="D536" s="31">
        <f>nr_co!G536</f>
        <v>0</v>
      </c>
      <c r="E536" s="31">
        <f>nr_co!H536</f>
        <v>0</v>
      </c>
      <c r="F536" s="31">
        <f>nr_co!I536</f>
        <v>1</v>
      </c>
      <c r="G536" s="31">
        <f>nr_co!J536</f>
        <v>0</v>
      </c>
      <c r="H536" s="31">
        <f>nr_co!K536</f>
        <v>0</v>
      </c>
      <c r="I536" s="31">
        <f>nr_co!L536</f>
        <v>0</v>
      </c>
      <c r="J536" s="31">
        <f>nr_co!M536</f>
        <v>0</v>
      </c>
      <c r="K536" s="31">
        <f>nr_co!N536</f>
        <v>0</v>
      </c>
      <c r="L536" s="31">
        <f>nr_co!O536</f>
        <v>0</v>
      </c>
      <c r="M536" s="31">
        <f>nr_co!P536</f>
        <v>0</v>
      </c>
      <c r="N536" s="31">
        <f>nr_co!Q536</f>
        <v>0</v>
      </c>
      <c r="O536" s="31">
        <f>nr_co!R536</f>
        <v>0</v>
      </c>
      <c r="P536" s="31">
        <f>nr_co!S536</f>
        <v>0</v>
      </c>
      <c r="Q536" s="31">
        <f>nr_co!T536</f>
        <v>1588</v>
      </c>
    </row>
    <row r="537" spans="1:17" ht="15">
      <c r="A537" s="14" t="str">
        <f>nr_co!D537</f>
        <v>Sussex</v>
      </c>
      <c r="B537" s="14" t="str">
        <f>nr_co!E537</f>
        <v>Green Township</v>
      </c>
      <c r="C537" s="31">
        <f>nr_co!F537</f>
        <v>0</v>
      </c>
      <c r="D537" s="31">
        <f>nr_co!G537</f>
        <v>1296</v>
      </c>
      <c r="E537" s="31">
        <f>nr_co!H537</f>
        <v>0</v>
      </c>
      <c r="F537" s="31">
        <f>nr_co!I537</f>
        <v>12923</v>
      </c>
      <c r="G537" s="31">
        <f>nr_co!J537</f>
        <v>0</v>
      </c>
      <c r="H537" s="31">
        <f>nr_co!K537</f>
        <v>0</v>
      </c>
      <c r="I537" s="31">
        <f>nr_co!L537</f>
        <v>0</v>
      </c>
      <c r="J537" s="31">
        <f>nr_co!M537</f>
        <v>0</v>
      </c>
      <c r="K537" s="31">
        <f>nr_co!N537</f>
        <v>0</v>
      </c>
      <c r="L537" s="31">
        <f>nr_co!O537</f>
        <v>0</v>
      </c>
      <c r="M537" s="31">
        <f>nr_co!P537</f>
        <v>13566</v>
      </c>
      <c r="N537" s="31">
        <f>nr_co!Q537</f>
        <v>0</v>
      </c>
      <c r="O537" s="31">
        <f>nr_co!R537</f>
        <v>0</v>
      </c>
      <c r="P537" s="31">
        <f>nr_co!S537</f>
        <v>0</v>
      </c>
      <c r="Q537" s="31">
        <f>nr_co!T537</f>
        <v>4650</v>
      </c>
    </row>
    <row r="538" spans="1:17" ht="15">
      <c r="A538" s="14" t="str">
        <f>nr_co!D538</f>
        <v>Sussex</v>
      </c>
      <c r="B538" s="14" t="str">
        <f>nr_co!E538</f>
        <v>Hamburg Borough</v>
      </c>
      <c r="C538" s="31">
        <f>nr_co!F538</f>
        <v>0</v>
      </c>
      <c r="D538" s="31">
        <f>nr_co!G538</f>
        <v>0</v>
      </c>
      <c r="E538" s="31">
        <f>nr_co!H538</f>
        <v>0</v>
      </c>
      <c r="F538" s="31">
        <f>nr_co!I538</f>
        <v>0</v>
      </c>
      <c r="G538" s="31">
        <f>nr_co!J538</f>
        <v>0</v>
      </c>
      <c r="H538" s="31">
        <f>nr_co!K538</f>
        <v>0</v>
      </c>
      <c r="I538" s="31">
        <f>nr_co!L538</f>
        <v>0</v>
      </c>
      <c r="J538" s="31">
        <f>nr_co!M538</f>
        <v>0</v>
      </c>
      <c r="K538" s="31">
        <f>nr_co!N538</f>
        <v>0</v>
      </c>
      <c r="L538" s="31">
        <f>nr_co!O538</f>
        <v>0</v>
      </c>
      <c r="M538" s="31">
        <f>nr_co!P538</f>
        <v>0</v>
      </c>
      <c r="N538" s="31">
        <f>nr_co!Q538</f>
        <v>0</v>
      </c>
      <c r="O538" s="31">
        <f>nr_co!R538</f>
        <v>0</v>
      </c>
      <c r="P538" s="31">
        <f>nr_co!S538</f>
        <v>0</v>
      </c>
      <c r="Q538" s="31">
        <f>nr_co!T538</f>
        <v>0</v>
      </c>
    </row>
    <row r="539" spans="1:17" ht="15">
      <c r="A539" s="14" t="str">
        <f>nr_co!D539</f>
        <v>Sussex</v>
      </c>
      <c r="B539" s="14" t="str">
        <f>nr_co!E539</f>
        <v>Hampton Township</v>
      </c>
      <c r="C539" s="31">
        <f>nr_co!F539</f>
        <v>0</v>
      </c>
      <c r="D539" s="31">
        <f>nr_co!G539</f>
        <v>0</v>
      </c>
      <c r="E539" s="31">
        <f>nr_co!H539</f>
        <v>0</v>
      </c>
      <c r="F539" s="31">
        <f>nr_co!I539</f>
        <v>0</v>
      </c>
      <c r="G539" s="31">
        <f>nr_co!J539</f>
        <v>0</v>
      </c>
      <c r="H539" s="31">
        <f>nr_co!K539</f>
        <v>0</v>
      </c>
      <c r="I539" s="31">
        <f>nr_co!L539</f>
        <v>0</v>
      </c>
      <c r="J539" s="31">
        <f>nr_co!M539</f>
        <v>0</v>
      </c>
      <c r="K539" s="31">
        <f>nr_co!N539</f>
        <v>0</v>
      </c>
      <c r="L539" s="31">
        <f>nr_co!O539</f>
        <v>0</v>
      </c>
      <c r="M539" s="31">
        <f>nr_co!P539</f>
        <v>0</v>
      </c>
      <c r="N539" s="31">
        <f>nr_co!Q539</f>
        <v>0</v>
      </c>
      <c r="O539" s="31">
        <f>nr_co!R539</f>
        <v>0</v>
      </c>
      <c r="P539" s="31">
        <f>nr_co!S539</f>
        <v>0</v>
      </c>
      <c r="Q539" s="31">
        <f>nr_co!T539</f>
        <v>1632</v>
      </c>
    </row>
    <row r="540" spans="1:17" ht="15">
      <c r="A540" s="14" t="str">
        <f>nr_co!D540</f>
        <v>Sussex</v>
      </c>
      <c r="B540" s="14" t="str">
        <f>nr_co!E540</f>
        <v>Hardyston Township</v>
      </c>
      <c r="C540" s="31">
        <f>nr_co!F540</f>
        <v>0</v>
      </c>
      <c r="D540" s="31">
        <f>nr_co!G540</f>
        <v>0</v>
      </c>
      <c r="E540" s="31">
        <f>nr_co!H540</f>
        <v>0</v>
      </c>
      <c r="F540" s="31">
        <f>nr_co!I540</f>
        <v>0</v>
      </c>
      <c r="G540" s="31">
        <f>nr_co!J540</f>
        <v>0</v>
      </c>
      <c r="H540" s="31">
        <f>nr_co!K540</f>
        <v>0</v>
      </c>
      <c r="I540" s="31">
        <f>nr_co!L540</f>
        <v>0</v>
      </c>
      <c r="J540" s="31">
        <f>nr_co!M540</f>
        <v>0</v>
      </c>
      <c r="K540" s="31">
        <f>nr_co!N540</f>
        <v>0</v>
      </c>
      <c r="L540" s="31">
        <f>nr_co!O540</f>
        <v>0</v>
      </c>
      <c r="M540" s="31">
        <f>nr_co!P540</f>
        <v>0</v>
      </c>
      <c r="N540" s="31">
        <f>nr_co!Q540</f>
        <v>0</v>
      </c>
      <c r="O540" s="31">
        <f>nr_co!R540</f>
        <v>0</v>
      </c>
      <c r="P540" s="31">
        <f>nr_co!S540</f>
        <v>0</v>
      </c>
      <c r="Q540" s="31">
        <f>nr_co!T540</f>
        <v>100</v>
      </c>
    </row>
    <row r="541" spans="1:17" ht="15">
      <c r="A541" s="14" t="str">
        <f>nr_co!D541</f>
        <v>Sussex</v>
      </c>
      <c r="B541" s="14" t="str">
        <f>nr_co!E541</f>
        <v>Hopatcong Borough</v>
      </c>
      <c r="C541" s="31">
        <f>nr_co!F541</f>
        <v>0</v>
      </c>
      <c r="D541" s="31">
        <f>nr_co!G541</f>
        <v>0</v>
      </c>
      <c r="E541" s="31">
        <f>nr_co!H541</f>
        <v>0</v>
      </c>
      <c r="F541" s="31">
        <f>nr_co!I541</f>
        <v>161</v>
      </c>
      <c r="G541" s="31">
        <f>nr_co!J541</f>
        <v>3965</v>
      </c>
      <c r="H541" s="31">
        <f>nr_co!K541</f>
        <v>0</v>
      </c>
      <c r="I541" s="31">
        <f>nr_co!L541</f>
        <v>0</v>
      </c>
      <c r="J541" s="31">
        <f>nr_co!M541</f>
        <v>0</v>
      </c>
      <c r="K541" s="31">
        <f>nr_co!N541</f>
        <v>0</v>
      </c>
      <c r="L541" s="31">
        <f>nr_co!O541</f>
        <v>0</v>
      </c>
      <c r="M541" s="31">
        <f>nr_co!P541</f>
        <v>0</v>
      </c>
      <c r="N541" s="31">
        <f>nr_co!Q541</f>
        <v>0</v>
      </c>
      <c r="O541" s="31">
        <f>nr_co!R541</f>
        <v>0</v>
      </c>
      <c r="P541" s="31">
        <f>nr_co!S541</f>
        <v>0</v>
      </c>
      <c r="Q541" s="31">
        <f>nr_co!T541</f>
        <v>3206</v>
      </c>
    </row>
    <row r="542" spans="1:17" ht="15">
      <c r="A542" s="14" t="str">
        <f>nr_co!D542</f>
        <v>Sussex</v>
      </c>
      <c r="B542" s="14" t="str">
        <f>nr_co!E542</f>
        <v>Lafayette Township</v>
      </c>
      <c r="C542" s="31">
        <f>nr_co!F542</f>
        <v>6</v>
      </c>
      <c r="D542" s="31">
        <f>nr_co!G542</f>
        <v>0</v>
      </c>
      <c r="E542" s="31">
        <f>nr_co!H542</f>
        <v>0</v>
      </c>
      <c r="F542" s="31">
        <f>nr_co!I542</f>
        <v>1882</v>
      </c>
      <c r="G542" s="31">
        <f>nr_co!J542</f>
        <v>0</v>
      </c>
      <c r="H542" s="31">
        <f>nr_co!K542</f>
        <v>0</v>
      </c>
      <c r="I542" s="31">
        <f>nr_co!L542</f>
        <v>0</v>
      </c>
      <c r="J542" s="31">
        <f>nr_co!M542</f>
        <v>0</v>
      </c>
      <c r="K542" s="31">
        <f>nr_co!N542</f>
        <v>0</v>
      </c>
      <c r="L542" s="31">
        <f>nr_co!O542</f>
        <v>0</v>
      </c>
      <c r="M542" s="31">
        <f>nr_co!P542</f>
        <v>0</v>
      </c>
      <c r="N542" s="31">
        <f>nr_co!Q542</f>
        <v>0</v>
      </c>
      <c r="O542" s="31">
        <f>nr_co!R542</f>
        <v>0</v>
      </c>
      <c r="P542" s="31">
        <f>nr_co!S542</f>
        <v>816</v>
      </c>
      <c r="Q542" s="31">
        <f>nr_co!T542</f>
        <v>3076</v>
      </c>
    </row>
    <row r="543" spans="1:17" ht="15">
      <c r="A543" s="14" t="str">
        <f>nr_co!D543</f>
        <v>Sussex</v>
      </c>
      <c r="B543" s="14" t="str">
        <f>nr_co!E543</f>
        <v>Montague Township</v>
      </c>
      <c r="C543" s="31">
        <f>nr_co!F543</f>
        <v>0</v>
      </c>
      <c r="D543" s="31">
        <f>nr_co!G543</f>
        <v>0</v>
      </c>
      <c r="E543" s="31">
        <f>nr_co!H543</f>
        <v>0</v>
      </c>
      <c r="F543" s="31">
        <f>nr_co!I543</f>
        <v>0</v>
      </c>
      <c r="G543" s="31">
        <f>nr_co!J543</f>
        <v>0</v>
      </c>
      <c r="H543" s="31">
        <f>nr_co!K543</f>
        <v>0</v>
      </c>
      <c r="I543" s="31">
        <f>nr_co!L543</f>
        <v>0</v>
      </c>
      <c r="J543" s="31">
        <f>nr_co!M543</f>
        <v>0</v>
      </c>
      <c r="K543" s="31">
        <f>nr_co!N543</f>
        <v>0</v>
      </c>
      <c r="L543" s="31">
        <f>nr_co!O543</f>
        <v>0</v>
      </c>
      <c r="M543" s="31">
        <f>nr_co!P543</f>
        <v>0</v>
      </c>
      <c r="N543" s="31">
        <f>nr_co!Q543</f>
        <v>0</v>
      </c>
      <c r="O543" s="31">
        <f>nr_co!R543</f>
        <v>0</v>
      </c>
      <c r="P543" s="31">
        <f>nr_co!S543</f>
        <v>0</v>
      </c>
      <c r="Q543" s="31">
        <f>nr_co!T543</f>
        <v>0</v>
      </c>
    </row>
    <row r="544" spans="1:17" ht="15">
      <c r="A544" s="14" t="str">
        <f>nr_co!D544</f>
        <v>Sussex</v>
      </c>
      <c r="B544" s="14" t="str">
        <f>nr_co!E544</f>
        <v>Newton Town</v>
      </c>
      <c r="C544" s="31">
        <f>nr_co!F544</f>
        <v>0</v>
      </c>
      <c r="D544" s="31">
        <f>nr_co!G544</f>
        <v>0</v>
      </c>
      <c r="E544" s="31">
        <f>nr_co!H544</f>
        <v>0</v>
      </c>
      <c r="F544" s="31">
        <f>nr_co!I544</f>
        <v>0</v>
      </c>
      <c r="G544" s="31">
        <f>nr_co!J544</f>
        <v>0</v>
      </c>
      <c r="H544" s="31">
        <f>nr_co!K544</f>
        <v>0</v>
      </c>
      <c r="I544" s="31">
        <f>nr_co!L544</f>
        <v>0</v>
      </c>
      <c r="J544" s="31">
        <f>nr_co!M544</f>
        <v>0</v>
      </c>
      <c r="K544" s="31">
        <f>nr_co!N544</f>
        <v>0</v>
      </c>
      <c r="L544" s="31">
        <f>nr_co!O544</f>
        <v>0</v>
      </c>
      <c r="M544" s="31">
        <f>nr_co!P544</f>
        <v>0</v>
      </c>
      <c r="N544" s="31">
        <f>nr_co!Q544</f>
        <v>0</v>
      </c>
      <c r="O544" s="31">
        <f>nr_co!R544</f>
        <v>0</v>
      </c>
      <c r="P544" s="31">
        <f>nr_co!S544</f>
        <v>0</v>
      </c>
      <c r="Q544" s="31">
        <f>nr_co!T544</f>
        <v>0</v>
      </c>
    </row>
    <row r="545" spans="1:17" ht="15">
      <c r="A545" s="14" t="str">
        <f>nr_co!D545</f>
        <v>Sussex</v>
      </c>
      <c r="B545" s="14" t="str">
        <f>nr_co!E545</f>
        <v>Ogdensburg Borough</v>
      </c>
      <c r="C545" s="31">
        <f>nr_co!F545</f>
        <v>0</v>
      </c>
      <c r="D545" s="31">
        <f>nr_co!G545</f>
        <v>0</v>
      </c>
      <c r="E545" s="31">
        <f>nr_co!H545</f>
        <v>0</v>
      </c>
      <c r="F545" s="31">
        <f>nr_co!I545</f>
        <v>0</v>
      </c>
      <c r="G545" s="31">
        <f>nr_co!J545</f>
        <v>0</v>
      </c>
      <c r="H545" s="31">
        <f>nr_co!K545</f>
        <v>0</v>
      </c>
      <c r="I545" s="31">
        <f>nr_co!L545</f>
        <v>0</v>
      </c>
      <c r="J545" s="31">
        <f>nr_co!M545</f>
        <v>0</v>
      </c>
      <c r="K545" s="31">
        <f>nr_co!N545</f>
        <v>0</v>
      </c>
      <c r="L545" s="31">
        <f>nr_co!O545</f>
        <v>0</v>
      </c>
      <c r="M545" s="31">
        <f>nr_co!P545</f>
        <v>0</v>
      </c>
      <c r="N545" s="31">
        <f>nr_co!Q545</f>
        <v>0</v>
      </c>
      <c r="O545" s="31">
        <f>nr_co!R545</f>
        <v>0</v>
      </c>
      <c r="P545" s="31">
        <f>nr_co!S545</f>
        <v>0</v>
      </c>
      <c r="Q545" s="31">
        <f>nr_co!T545</f>
        <v>514</v>
      </c>
    </row>
    <row r="546" spans="1:17" ht="15">
      <c r="A546" s="14" t="str">
        <f>nr_co!D546</f>
        <v>Sussex</v>
      </c>
      <c r="B546" s="14" t="str">
        <f>nr_co!E546</f>
        <v>Sandyston Township</v>
      </c>
      <c r="C546" s="31">
        <f>nr_co!F546</f>
        <v>0</v>
      </c>
      <c r="D546" s="31">
        <f>nr_co!G546</f>
        <v>0</v>
      </c>
      <c r="E546" s="31">
        <f>nr_co!H546</f>
        <v>0</v>
      </c>
      <c r="F546" s="31">
        <f>nr_co!I546</f>
        <v>0</v>
      </c>
      <c r="G546" s="31">
        <f>nr_co!J546</f>
        <v>0</v>
      </c>
      <c r="H546" s="31">
        <f>nr_co!K546</f>
        <v>0</v>
      </c>
      <c r="I546" s="31">
        <f>nr_co!L546</f>
        <v>0</v>
      </c>
      <c r="J546" s="31">
        <f>nr_co!M546</f>
        <v>0</v>
      </c>
      <c r="K546" s="31">
        <f>nr_co!N546</f>
        <v>0</v>
      </c>
      <c r="L546" s="31">
        <f>nr_co!O546</f>
        <v>0</v>
      </c>
      <c r="M546" s="31">
        <f>nr_co!P546</f>
        <v>0</v>
      </c>
      <c r="N546" s="31">
        <f>nr_co!Q546</f>
        <v>0</v>
      </c>
      <c r="O546" s="31">
        <f>nr_co!R546</f>
        <v>0</v>
      </c>
      <c r="P546" s="31">
        <f>nr_co!S546</f>
        <v>0</v>
      </c>
      <c r="Q546" s="31">
        <f>nr_co!T546</f>
        <v>0</v>
      </c>
    </row>
    <row r="547" spans="1:17" ht="15">
      <c r="A547" s="14" t="str">
        <f>nr_co!D547</f>
        <v>Sussex</v>
      </c>
      <c r="B547" s="14" t="str">
        <f>nr_co!E547</f>
        <v>Sparta Township</v>
      </c>
      <c r="C547" s="31">
        <f>nr_co!F547</f>
        <v>5415</v>
      </c>
      <c r="D547" s="31">
        <f>nr_co!G547</f>
        <v>0</v>
      </c>
      <c r="E547" s="31">
        <f>nr_co!H547</f>
        <v>0</v>
      </c>
      <c r="F547" s="31">
        <f>nr_co!I547</f>
        <v>0</v>
      </c>
      <c r="G547" s="31">
        <f>nr_co!J547</f>
        <v>0</v>
      </c>
      <c r="H547" s="31">
        <f>nr_co!K547</f>
        <v>0</v>
      </c>
      <c r="I547" s="31">
        <f>nr_co!L547</f>
        <v>0</v>
      </c>
      <c r="J547" s="31">
        <f>nr_co!M547</f>
        <v>0</v>
      </c>
      <c r="K547" s="31">
        <f>nr_co!N547</f>
        <v>0</v>
      </c>
      <c r="L547" s="31">
        <f>nr_co!O547</f>
        <v>0</v>
      </c>
      <c r="M547" s="31">
        <f>nr_co!P547</f>
        <v>0</v>
      </c>
      <c r="N547" s="31">
        <f>nr_co!Q547</f>
        <v>0</v>
      </c>
      <c r="O547" s="31">
        <f>nr_co!R547</f>
        <v>0</v>
      </c>
      <c r="P547" s="31">
        <f>nr_co!S547</f>
        <v>18000</v>
      </c>
      <c r="Q547" s="31">
        <f>nr_co!T547</f>
        <v>5255</v>
      </c>
    </row>
    <row r="548" spans="1:17" ht="15">
      <c r="A548" s="14" t="str">
        <f>nr_co!D548</f>
        <v>Sussex</v>
      </c>
      <c r="B548" s="14" t="str">
        <f>nr_co!E548</f>
        <v>Stanhope Borough</v>
      </c>
      <c r="C548" s="31">
        <f>nr_co!F548</f>
        <v>0</v>
      </c>
      <c r="D548" s="31">
        <f>nr_co!G548</f>
        <v>0</v>
      </c>
      <c r="E548" s="31">
        <f>nr_co!H548</f>
        <v>0</v>
      </c>
      <c r="F548" s="31">
        <f>nr_co!I548</f>
        <v>0</v>
      </c>
      <c r="G548" s="31">
        <f>nr_co!J548</f>
        <v>0</v>
      </c>
      <c r="H548" s="31">
        <f>nr_co!K548</f>
        <v>0</v>
      </c>
      <c r="I548" s="31">
        <f>nr_co!L548</f>
        <v>0</v>
      </c>
      <c r="J548" s="31">
        <f>nr_co!M548</f>
        <v>0</v>
      </c>
      <c r="K548" s="31">
        <f>nr_co!N548</f>
        <v>0</v>
      </c>
      <c r="L548" s="31">
        <f>nr_co!O548</f>
        <v>0</v>
      </c>
      <c r="M548" s="31">
        <f>nr_co!P548</f>
        <v>0</v>
      </c>
      <c r="N548" s="31">
        <f>nr_co!Q548</f>
        <v>0</v>
      </c>
      <c r="O548" s="31">
        <f>nr_co!R548</f>
        <v>0</v>
      </c>
      <c r="P548" s="31">
        <f>nr_co!S548</f>
        <v>0</v>
      </c>
      <c r="Q548" s="31">
        <f>nr_co!T548</f>
        <v>0</v>
      </c>
    </row>
    <row r="549" spans="1:17" ht="15">
      <c r="A549" s="14" t="str">
        <f>nr_co!D549</f>
        <v>Sussex</v>
      </c>
      <c r="B549" s="14" t="str">
        <f>nr_co!E549</f>
        <v>Stillwater Township</v>
      </c>
      <c r="C549" s="31">
        <f>nr_co!F549</f>
        <v>0</v>
      </c>
      <c r="D549" s="31">
        <f>nr_co!G549</f>
        <v>0</v>
      </c>
      <c r="E549" s="31">
        <f>nr_co!H549</f>
        <v>0</v>
      </c>
      <c r="F549" s="31">
        <f>nr_co!I549</f>
        <v>0</v>
      </c>
      <c r="G549" s="31">
        <f>nr_co!J549</f>
        <v>0</v>
      </c>
      <c r="H549" s="31">
        <f>nr_co!K549</f>
        <v>0</v>
      </c>
      <c r="I549" s="31">
        <f>nr_co!L549</f>
        <v>0</v>
      </c>
      <c r="J549" s="31">
        <f>nr_co!M549</f>
        <v>0</v>
      </c>
      <c r="K549" s="31">
        <f>nr_co!N549</f>
        <v>0</v>
      </c>
      <c r="L549" s="31">
        <f>nr_co!O549</f>
        <v>0</v>
      </c>
      <c r="M549" s="31">
        <f>nr_co!P549</f>
        <v>0</v>
      </c>
      <c r="N549" s="31">
        <f>nr_co!Q549</f>
        <v>0</v>
      </c>
      <c r="O549" s="31">
        <f>nr_co!R549</f>
        <v>0</v>
      </c>
      <c r="P549" s="31">
        <f>nr_co!S549</f>
        <v>0</v>
      </c>
      <c r="Q549" s="31">
        <f>nr_co!T549</f>
        <v>0</v>
      </c>
    </row>
    <row r="550" spans="1:17" ht="15">
      <c r="A550" s="14" t="str">
        <f>nr_co!D550</f>
        <v>Sussex</v>
      </c>
      <c r="B550" s="14" t="str">
        <f>nr_co!E550</f>
        <v>Sussex Borough</v>
      </c>
      <c r="C550" s="31">
        <f>nr_co!F550</f>
        <v>0</v>
      </c>
      <c r="D550" s="31">
        <f>nr_co!G550</f>
        <v>0</v>
      </c>
      <c r="E550" s="31">
        <f>nr_co!H550</f>
        <v>0</v>
      </c>
      <c r="F550" s="31">
        <f>nr_co!I550</f>
        <v>0</v>
      </c>
      <c r="G550" s="31">
        <f>nr_co!J550</f>
        <v>0</v>
      </c>
      <c r="H550" s="31">
        <f>nr_co!K550</f>
        <v>0</v>
      </c>
      <c r="I550" s="31">
        <f>nr_co!L550</f>
        <v>0</v>
      </c>
      <c r="J550" s="31">
        <f>nr_co!M550</f>
        <v>0</v>
      </c>
      <c r="K550" s="31">
        <f>nr_co!N550</f>
        <v>0</v>
      </c>
      <c r="L550" s="31">
        <f>nr_co!O550</f>
        <v>0</v>
      </c>
      <c r="M550" s="31">
        <f>nr_co!P550</f>
        <v>0</v>
      </c>
      <c r="N550" s="31">
        <f>nr_co!Q550</f>
        <v>0</v>
      </c>
      <c r="O550" s="31">
        <f>nr_co!R550</f>
        <v>0</v>
      </c>
      <c r="P550" s="31">
        <f>nr_co!S550</f>
        <v>0</v>
      </c>
      <c r="Q550" s="31">
        <f>nr_co!T550</f>
        <v>0</v>
      </c>
    </row>
    <row r="551" spans="1:17" ht="15">
      <c r="A551" s="14" t="str">
        <f>nr_co!D551</f>
        <v>Sussex</v>
      </c>
      <c r="B551" s="14" t="str">
        <f>nr_co!E551</f>
        <v>Vernon Township</v>
      </c>
      <c r="C551" s="31">
        <f>nr_co!F551</f>
        <v>0</v>
      </c>
      <c r="D551" s="31">
        <f>nr_co!G551</f>
        <v>0</v>
      </c>
      <c r="E551" s="31">
        <f>nr_co!H551</f>
        <v>0</v>
      </c>
      <c r="F551" s="31">
        <f>nr_co!I551</f>
        <v>0</v>
      </c>
      <c r="G551" s="31">
        <f>nr_co!J551</f>
        <v>0</v>
      </c>
      <c r="H551" s="31">
        <f>nr_co!K551</f>
        <v>0</v>
      </c>
      <c r="I551" s="31">
        <f>nr_co!L551</f>
        <v>0</v>
      </c>
      <c r="J551" s="31">
        <f>nr_co!M551</f>
        <v>0</v>
      </c>
      <c r="K551" s="31">
        <f>nr_co!N551</f>
        <v>0</v>
      </c>
      <c r="L551" s="31">
        <f>nr_co!O551</f>
        <v>0</v>
      </c>
      <c r="M551" s="31">
        <f>nr_co!P551</f>
        <v>0</v>
      </c>
      <c r="N551" s="31">
        <f>nr_co!Q551</f>
        <v>0</v>
      </c>
      <c r="O551" s="31">
        <f>nr_co!R551</f>
        <v>0</v>
      </c>
      <c r="P551" s="31">
        <f>nr_co!S551</f>
        <v>0</v>
      </c>
      <c r="Q551" s="31">
        <f>nr_co!T551</f>
        <v>4366</v>
      </c>
    </row>
    <row r="552" spans="1:17" ht="15">
      <c r="A552" s="14" t="str">
        <f>nr_co!D552</f>
        <v>Sussex</v>
      </c>
      <c r="B552" s="14" t="str">
        <f>nr_co!E552</f>
        <v>Walpack Township</v>
      </c>
      <c r="C552" s="31">
        <f>nr_co!F552</f>
        <v>0</v>
      </c>
      <c r="D552" s="31">
        <f>nr_co!G552</f>
        <v>0</v>
      </c>
      <c r="E552" s="31">
        <f>nr_co!H552</f>
        <v>0</v>
      </c>
      <c r="F552" s="31">
        <f>nr_co!I552</f>
        <v>0</v>
      </c>
      <c r="G552" s="31">
        <f>nr_co!J552</f>
        <v>0</v>
      </c>
      <c r="H552" s="31">
        <f>nr_co!K552</f>
        <v>0</v>
      </c>
      <c r="I552" s="31">
        <f>nr_co!L552</f>
        <v>0</v>
      </c>
      <c r="J552" s="31">
        <f>nr_co!M552</f>
        <v>0</v>
      </c>
      <c r="K552" s="31">
        <f>nr_co!N552</f>
        <v>0</v>
      </c>
      <c r="L552" s="31">
        <f>nr_co!O552</f>
        <v>0</v>
      </c>
      <c r="M552" s="31">
        <f>nr_co!P552</f>
        <v>0</v>
      </c>
      <c r="N552" s="31">
        <f>nr_co!Q552</f>
        <v>0</v>
      </c>
      <c r="O552" s="31">
        <f>nr_co!R552</f>
        <v>0</v>
      </c>
      <c r="P552" s="31">
        <f>nr_co!S552</f>
        <v>0</v>
      </c>
      <c r="Q552" s="31">
        <f>nr_co!T552</f>
        <v>0</v>
      </c>
    </row>
    <row r="553" spans="1:17" ht="15">
      <c r="A553" s="14" t="str">
        <f>nr_co!D553</f>
        <v>Sussex</v>
      </c>
      <c r="B553" s="14" t="str">
        <f>nr_co!E553</f>
        <v>Wantage Township</v>
      </c>
      <c r="C553" s="31">
        <f>nr_co!F553</f>
        <v>0</v>
      </c>
      <c r="D553" s="31">
        <f>nr_co!G553</f>
        <v>0</v>
      </c>
      <c r="E553" s="31">
        <f>nr_co!H553</f>
        <v>0</v>
      </c>
      <c r="F553" s="31">
        <f>nr_co!I553</f>
        <v>0</v>
      </c>
      <c r="G553" s="31">
        <f>nr_co!J553</f>
        <v>0</v>
      </c>
      <c r="H553" s="31">
        <f>nr_co!K553</f>
        <v>0</v>
      </c>
      <c r="I553" s="31">
        <f>nr_co!L553</f>
        <v>0</v>
      </c>
      <c r="J553" s="31">
        <f>nr_co!M553</f>
        <v>0</v>
      </c>
      <c r="K553" s="31">
        <f>nr_co!N553</f>
        <v>0</v>
      </c>
      <c r="L553" s="31">
        <f>nr_co!O553</f>
        <v>0</v>
      </c>
      <c r="M553" s="31">
        <f>nr_co!P553</f>
        <v>0</v>
      </c>
      <c r="N553" s="31">
        <f>nr_co!Q553</f>
        <v>0</v>
      </c>
      <c r="O553" s="31">
        <f>nr_co!R553</f>
        <v>0</v>
      </c>
      <c r="P553" s="31">
        <f>nr_co!S553</f>
        <v>18173</v>
      </c>
      <c r="Q553" s="31">
        <f>nr_co!T553</f>
        <v>1650</v>
      </c>
    </row>
    <row r="554" spans="1:17" ht="15">
      <c r="A554" s="14" t="str">
        <f>nr_co!D554</f>
        <v>Union</v>
      </c>
      <c r="B554" s="14" t="str">
        <f>nr_co!E554</f>
        <v>Berkeley Heights Township</v>
      </c>
      <c r="C554" s="31">
        <f>nr_co!F554</f>
        <v>2902</v>
      </c>
      <c r="D554" s="31">
        <f>nr_co!G554</f>
        <v>0</v>
      </c>
      <c r="E554" s="31">
        <f>nr_co!H554</f>
        <v>0</v>
      </c>
      <c r="F554" s="31">
        <f>nr_co!I554</f>
        <v>0</v>
      </c>
      <c r="G554" s="31">
        <f>nr_co!J554</f>
        <v>9219</v>
      </c>
      <c r="H554" s="31">
        <f>nr_co!K554</f>
        <v>0</v>
      </c>
      <c r="I554" s="31">
        <f>nr_co!L554</f>
        <v>0</v>
      </c>
      <c r="J554" s="31">
        <f>nr_co!M554</f>
        <v>0</v>
      </c>
      <c r="K554" s="31">
        <f>nr_co!N554</f>
        <v>225173</v>
      </c>
      <c r="L554" s="31">
        <f>nr_co!O554</f>
        <v>0</v>
      </c>
      <c r="M554" s="31">
        <f>nr_co!P554</f>
        <v>0</v>
      </c>
      <c r="N554" s="31">
        <f>nr_co!Q554</f>
        <v>0</v>
      </c>
      <c r="O554" s="31">
        <f>nr_co!R554</f>
        <v>0</v>
      </c>
      <c r="P554" s="31">
        <f>nr_co!S554</f>
        <v>0</v>
      </c>
      <c r="Q554" s="31">
        <f>nr_co!T554</f>
        <v>451</v>
      </c>
    </row>
    <row r="555" spans="1:17" ht="15">
      <c r="A555" s="14" t="str">
        <f>nr_co!D555</f>
        <v>Union</v>
      </c>
      <c r="B555" s="14" t="str">
        <f>nr_co!E555</f>
        <v>Clark Township</v>
      </c>
      <c r="C555" s="31">
        <f>nr_co!F555</f>
        <v>14260</v>
      </c>
      <c r="D555" s="31">
        <f>nr_co!G555</f>
        <v>13198</v>
      </c>
      <c r="E555" s="31">
        <f>nr_co!H555</f>
        <v>0</v>
      </c>
      <c r="F555" s="31">
        <f>nr_co!I555</f>
        <v>0</v>
      </c>
      <c r="G555" s="31">
        <f>nr_co!J555</f>
        <v>0</v>
      </c>
      <c r="H555" s="31">
        <f>nr_co!K555</f>
        <v>0</v>
      </c>
      <c r="I555" s="31">
        <f>nr_co!L555</f>
        <v>0</v>
      </c>
      <c r="J555" s="31">
        <f>nr_co!M555</f>
        <v>0</v>
      </c>
      <c r="K555" s="31">
        <f>nr_co!N555</f>
        <v>0</v>
      </c>
      <c r="L555" s="31">
        <f>nr_co!O555</f>
        <v>70</v>
      </c>
      <c r="M555" s="31">
        <f>nr_co!P555</f>
        <v>0</v>
      </c>
      <c r="N555" s="31">
        <f>nr_co!Q555</f>
        <v>0</v>
      </c>
      <c r="O555" s="31">
        <f>nr_co!R555</f>
        <v>58460</v>
      </c>
      <c r="P555" s="31">
        <f>nr_co!S555</f>
        <v>0</v>
      </c>
      <c r="Q555" s="31">
        <f>nr_co!T555</f>
        <v>0</v>
      </c>
    </row>
    <row r="556" spans="1:17" ht="15">
      <c r="A556" s="14" t="str">
        <f>nr_co!D556</f>
        <v>Union</v>
      </c>
      <c r="B556" s="14" t="str">
        <f>nr_co!E556</f>
        <v>Cranford Township</v>
      </c>
      <c r="C556" s="31">
        <f>nr_co!F556</f>
        <v>5658</v>
      </c>
      <c r="D556" s="31">
        <f>nr_co!G556</f>
        <v>4736</v>
      </c>
      <c r="E556" s="31">
        <f>nr_co!H556</f>
        <v>0</v>
      </c>
      <c r="F556" s="31">
        <f>nr_co!I556</f>
        <v>0</v>
      </c>
      <c r="G556" s="31">
        <f>nr_co!J556</f>
        <v>0</v>
      </c>
      <c r="H556" s="31">
        <f>nr_co!K556</f>
        <v>0</v>
      </c>
      <c r="I556" s="31">
        <f>nr_co!L556</f>
        <v>0</v>
      </c>
      <c r="J556" s="31">
        <f>nr_co!M556</f>
        <v>0</v>
      </c>
      <c r="K556" s="31">
        <f>nr_co!N556</f>
        <v>0</v>
      </c>
      <c r="L556" s="31">
        <f>nr_co!O556</f>
        <v>0</v>
      </c>
      <c r="M556" s="31">
        <f>nr_co!P556</f>
        <v>0</v>
      </c>
      <c r="N556" s="31">
        <f>nr_co!Q556</f>
        <v>0</v>
      </c>
      <c r="O556" s="31">
        <f>nr_co!R556</f>
        <v>0</v>
      </c>
      <c r="P556" s="31">
        <f>nr_co!S556</f>
        <v>0</v>
      </c>
      <c r="Q556" s="31">
        <f>nr_co!T556</f>
        <v>616</v>
      </c>
    </row>
    <row r="557" spans="1:17" ht="15">
      <c r="A557" s="14" t="str">
        <f>nr_co!D557</f>
        <v>Union</v>
      </c>
      <c r="B557" s="14" t="str">
        <f>nr_co!E557</f>
        <v>Elizabeth City</v>
      </c>
      <c r="C557" s="31">
        <f>nr_co!F557</f>
        <v>0</v>
      </c>
      <c r="D557" s="31">
        <f>nr_co!G557</f>
        <v>0</v>
      </c>
      <c r="E557" s="31">
        <f>nr_co!H557</f>
        <v>0</v>
      </c>
      <c r="F557" s="31">
        <f>nr_co!I557</f>
        <v>0</v>
      </c>
      <c r="G557" s="31">
        <f>nr_co!J557</f>
        <v>0</v>
      </c>
      <c r="H557" s="31">
        <f>nr_co!K557</f>
        <v>0</v>
      </c>
      <c r="I557" s="31">
        <f>nr_co!L557</f>
        <v>0</v>
      </c>
      <c r="J557" s="31">
        <f>nr_co!M557</f>
        <v>0</v>
      </c>
      <c r="K557" s="31">
        <f>nr_co!N557</f>
        <v>0</v>
      </c>
      <c r="L557" s="31">
        <f>nr_co!O557</f>
        <v>0</v>
      </c>
      <c r="M557" s="31">
        <f>nr_co!P557</f>
        <v>134730</v>
      </c>
      <c r="N557" s="31">
        <f>nr_co!Q557</f>
        <v>0</v>
      </c>
      <c r="O557" s="31">
        <f>nr_co!R557</f>
        <v>0</v>
      </c>
      <c r="P557" s="31">
        <f>nr_co!S557</f>
        <v>240</v>
      </c>
      <c r="Q557" s="31">
        <f>nr_co!T557</f>
        <v>0</v>
      </c>
    </row>
    <row r="558" spans="1:17" ht="15">
      <c r="A558" s="14" t="str">
        <f>nr_co!D558</f>
        <v>Union</v>
      </c>
      <c r="B558" s="14" t="str">
        <f>nr_co!E558</f>
        <v>Fanwood Borough</v>
      </c>
      <c r="C558" s="31">
        <f>nr_co!F558</f>
        <v>0</v>
      </c>
      <c r="D558" s="31">
        <f>nr_co!G558</f>
        <v>0</v>
      </c>
      <c r="E558" s="31">
        <f>nr_co!H558</f>
        <v>0</v>
      </c>
      <c r="F558" s="31">
        <f>nr_co!I558</f>
        <v>0</v>
      </c>
      <c r="G558" s="31">
        <f>nr_co!J558</f>
        <v>0</v>
      </c>
      <c r="H558" s="31">
        <f>nr_co!K558</f>
        <v>0</v>
      </c>
      <c r="I558" s="31">
        <f>nr_co!L558</f>
        <v>0</v>
      </c>
      <c r="J558" s="31">
        <f>nr_co!M558</f>
        <v>7463</v>
      </c>
      <c r="K558" s="31">
        <f>nr_co!N558</f>
        <v>0</v>
      </c>
      <c r="L558" s="31">
        <f>nr_co!O558</f>
        <v>0</v>
      </c>
      <c r="M558" s="31">
        <f>nr_co!P558</f>
        <v>0</v>
      </c>
      <c r="N558" s="31">
        <f>nr_co!Q558</f>
        <v>0</v>
      </c>
      <c r="O558" s="31">
        <f>nr_co!R558</f>
        <v>0</v>
      </c>
      <c r="P558" s="31">
        <f>nr_co!S558</f>
        <v>0</v>
      </c>
      <c r="Q558" s="31">
        <f>nr_co!T558</f>
        <v>0</v>
      </c>
    </row>
    <row r="559" spans="1:17" ht="15">
      <c r="A559" s="14" t="str">
        <f>nr_co!D559</f>
        <v>Union</v>
      </c>
      <c r="B559" s="14" t="str">
        <f>nr_co!E559</f>
        <v>Garwood Borough</v>
      </c>
      <c r="C559" s="31">
        <f>nr_co!F559</f>
        <v>0</v>
      </c>
      <c r="D559" s="31">
        <f>nr_co!G559</f>
        <v>0</v>
      </c>
      <c r="E559" s="31">
        <f>nr_co!H559</f>
        <v>0</v>
      </c>
      <c r="F559" s="31">
        <f>nr_co!I559</f>
        <v>0</v>
      </c>
      <c r="G559" s="31">
        <f>nr_co!J559</f>
        <v>0</v>
      </c>
      <c r="H559" s="31">
        <f>nr_co!K559</f>
        <v>0</v>
      </c>
      <c r="I559" s="31">
        <f>nr_co!L559</f>
        <v>0</v>
      </c>
      <c r="J559" s="31">
        <f>nr_co!M559</f>
        <v>452473</v>
      </c>
      <c r="K559" s="31">
        <f>nr_co!N559</f>
        <v>0</v>
      </c>
      <c r="L559" s="31">
        <f>nr_co!O559</f>
        <v>0</v>
      </c>
      <c r="M559" s="31">
        <f>nr_co!P559</f>
        <v>0</v>
      </c>
      <c r="N559" s="31">
        <f>nr_co!Q559</f>
        <v>0</v>
      </c>
      <c r="O559" s="31">
        <f>nr_co!R559</f>
        <v>0</v>
      </c>
      <c r="P559" s="31">
        <f>nr_co!S559</f>
        <v>0</v>
      </c>
      <c r="Q559" s="31">
        <f>nr_co!T559</f>
        <v>0</v>
      </c>
    </row>
    <row r="560" spans="1:17" ht="15">
      <c r="A560" s="14" t="str">
        <f>nr_co!D560</f>
        <v>Union</v>
      </c>
      <c r="B560" s="14" t="str">
        <f>nr_co!E560</f>
        <v>Hillside Township</v>
      </c>
      <c r="C560" s="31">
        <f>nr_co!F560</f>
        <v>0</v>
      </c>
      <c r="D560" s="31">
        <f>nr_co!G560</f>
        <v>0</v>
      </c>
      <c r="E560" s="31">
        <f>nr_co!H560</f>
        <v>0</v>
      </c>
      <c r="F560" s="31">
        <f>nr_co!I560</f>
        <v>0</v>
      </c>
      <c r="G560" s="31">
        <f>nr_co!J560</f>
        <v>0</v>
      </c>
      <c r="H560" s="31">
        <f>nr_co!K560</f>
        <v>0</v>
      </c>
      <c r="I560" s="31">
        <f>nr_co!L560</f>
        <v>0</v>
      </c>
      <c r="J560" s="31">
        <f>nr_co!M560</f>
        <v>0</v>
      </c>
      <c r="K560" s="31">
        <f>nr_co!N560</f>
        <v>0</v>
      </c>
      <c r="L560" s="31">
        <f>nr_co!O560</f>
        <v>0</v>
      </c>
      <c r="M560" s="31">
        <f>nr_co!P560</f>
        <v>0</v>
      </c>
      <c r="N560" s="31">
        <f>nr_co!Q560</f>
        <v>0</v>
      </c>
      <c r="O560" s="31">
        <f>nr_co!R560</f>
        <v>0</v>
      </c>
      <c r="P560" s="31">
        <f>nr_co!S560</f>
        <v>0</v>
      </c>
      <c r="Q560" s="31">
        <f>nr_co!T560</f>
        <v>0</v>
      </c>
    </row>
    <row r="561" spans="1:17" ht="15">
      <c r="A561" s="14" t="str">
        <f>nr_co!D561</f>
        <v>Union</v>
      </c>
      <c r="B561" s="14" t="str">
        <f>nr_co!E561</f>
        <v>Kenilworth Borough</v>
      </c>
      <c r="C561" s="31">
        <f>nr_co!F561</f>
        <v>0</v>
      </c>
      <c r="D561" s="31">
        <f>nr_co!G561</f>
        <v>0</v>
      </c>
      <c r="E561" s="31">
        <f>nr_co!H561</f>
        <v>0</v>
      </c>
      <c r="F561" s="31">
        <f>nr_co!I561</f>
        <v>0</v>
      </c>
      <c r="G561" s="31">
        <f>nr_co!J561</f>
        <v>0</v>
      </c>
      <c r="H561" s="31">
        <f>nr_co!K561</f>
        <v>0</v>
      </c>
      <c r="I561" s="31">
        <f>nr_co!L561</f>
        <v>0</v>
      </c>
      <c r="J561" s="31">
        <f>nr_co!M561</f>
        <v>0</v>
      </c>
      <c r="K561" s="31">
        <f>nr_co!N561</f>
        <v>0</v>
      </c>
      <c r="L561" s="31">
        <f>nr_co!O561</f>
        <v>0</v>
      </c>
      <c r="M561" s="31">
        <f>nr_co!P561</f>
        <v>0</v>
      </c>
      <c r="N561" s="31">
        <f>nr_co!Q561</f>
        <v>0</v>
      </c>
      <c r="O561" s="31">
        <f>nr_co!R561</f>
        <v>0</v>
      </c>
      <c r="P561" s="31">
        <f>nr_co!S561</f>
        <v>0</v>
      </c>
      <c r="Q561" s="31">
        <f>nr_co!T561</f>
        <v>0</v>
      </c>
    </row>
    <row r="562" spans="1:17" ht="15">
      <c r="A562" s="14" t="str">
        <f>nr_co!D562</f>
        <v>Union</v>
      </c>
      <c r="B562" s="14" t="str">
        <f>nr_co!E562</f>
        <v>Linden City</v>
      </c>
      <c r="C562" s="31">
        <f>nr_co!F562</f>
        <v>2408</v>
      </c>
      <c r="D562" s="31">
        <f>nr_co!G562</f>
        <v>0</v>
      </c>
      <c r="E562" s="31">
        <f>nr_co!H562</f>
        <v>0</v>
      </c>
      <c r="F562" s="31">
        <f>nr_co!I562</f>
        <v>0</v>
      </c>
      <c r="G562" s="31">
        <f>nr_co!J562</f>
        <v>0</v>
      </c>
      <c r="H562" s="31">
        <f>nr_co!K562</f>
        <v>0</v>
      </c>
      <c r="I562" s="31">
        <f>nr_co!L562</f>
        <v>0</v>
      </c>
      <c r="J562" s="31">
        <f>nr_co!M562</f>
        <v>286627</v>
      </c>
      <c r="K562" s="31">
        <f>nr_co!N562</f>
        <v>12919</v>
      </c>
      <c r="L562" s="31">
        <f>nr_co!O562</f>
        <v>0</v>
      </c>
      <c r="M562" s="31">
        <f>nr_co!P562</f>
        <v>0</v>
      </c>
      <c r="N562" s="31">
        <f>nr_co!Q562</f>
        <v>0</v>
      </c>
      <c r="O562" s="31">
        <f>nr_co!R562</f>
        <v>0</v>
      </c>
      <c r="P562" s="31">
        <f>nr_co!S562</f>
        <v>0</v>
      </c>
      <c r="Q562" s="31">
        <f>nr_co!T562</f>
        <v>0</v>
      </c>
    </row>
    <row r="563" spans="1:17" ht="15">
      <c r="A563" s="14" t="str">
        <f>nr_co!D563</f>
        <v>Union</v>
      </c>
      <c r="B563" s="14" t="str">
        <f>nr_co!E563</f>
        <v>Mountainside Borough</v>
      </c>
      <c r="C563" s="31">
        <f>nr_co!F563</f>
        <v>0</v>
      </c>
      <c r="D563" s="31">
        <f>nr_co!G563</f>
        <v>0</v>
      </c>
      <c r="E563" s="31">
        <f>nr_co!H563</f>
        <v>0</v>
      </c>
      <c r="F563" s="31">
        <f>nr_co!I563</f>
        <v>0</v>
      </c>
      <c r="G563" s="31">
        <f>nr_co!J563</f>
        <v>0</v>
      </c>
      <c r="H563" s="31">
        <f>nr_co!K563</f>
        <v>0</v>
      </c>
      <c r="I563" s="31">
        <f>nr_co!L563</f>
        <v>0</v>
      </c>
      <c r="J563" s="31">
        <f>nr_co!M563</f>
        <v>0</v>
      </c>
      <c r="K563" s="31">
        <f>nr_co!N563</f>
        <v>0</v>
      </c>
      <c r="L563" s="31">
        <f>nr_co!O563</f>
        <v>0</v>
      </c>
      <c r="M563" s="31">
        <f>nr_co!P563</f>
        <v>0</v>
      </c>
      <c r="N563" s="31">
        <f>nr_co!Q563</f>
        <v>0</v>
      </c>
      <c r="O563" s="31">
        <f>nr_co!R563</f>
        <v>0</v>
      </c>
      <c r="P563" s="31">
        <f>nr_co!S563</f>
        <v>0</v>
      </c>
      <c r="Q563" s="31">
        <f>nr_co!T563</f>
        <v>0</v>
      </c>
    </row>
    <row r="564" spans="1:17" ht="15">
      <c r="A564" s="14" t="str">
        <f>nr_co!D564</f>
        <v>Union</v>
      </c>
      <c r="B564" s="14" t="str">
        <f>nr_co!E564</f>
        <v>New Providence Borough</v>
      </c>
      <c r="C564" s="31">
        <f>nr_co!F564</f>
        <v>0</v>
      </c>
      <c r="D564" s="31">
        <f>nr_co!G564</f>
        <v>0</v>
      </c>
      <c r="E564" s="31">
        <f>nr_co!H564</f>
        <v>0</v>
      </c>
      <c r="F564" s="31">
        <f>nr_co!I564</f>
        <v>0</v>
      </c>
      <c r="G564" s="31">
        <f>nr_co!J564</f>
        <v>0</v>
      </c>
      <c r="H564" s="31">
        <f>nr_co!K564</f>
        <v>0</v>
      </c>
      <c r="I564" s="31">
        <f>nr_co!L564</f>
        <v>0</v>
      </c>
      <c r="J564" s="31">
        <f>nr_co!M564</f>
        <v>0</v>
      </c>
      <c r="K564" s="31">
        <f>nr_co!N564</f>
        <v>0</v>
      </c>
      <c r="L564" s="31">
        <f>nr_co!O564</f>
        <v>0</v>
      </c>
      <c r="M564" s="31">
        <f>nr_co!P564</f>
        <v>0</v>
      </c>
      <c r="N564" s="31">
        <f>nr_co!Q564</f>
        <v>0</v>
      </c>
      <c r="O564" s="31">
        <f>nr_co!R564</f>
        <v>0</v>
      </c>
      <c r="P564" s="31">
        <f>nr_co!S564</f>
        <v>0</v>
      </c>
      <c r="Q564" s="31">
        <f>nr_co!T564</f>
        <v>1416</v>
      </c>
    </row>
    <row r="565" spans="1:17" ht="15">
      <c r="A565" s="14" t="str">
        <f>nr_co!D565</f>
        <v>Union</v>
      </c>
      <c r="B565" s="14" t="str">
        <f>nr_co!E565</f>
        <v>Plainfield City</v>
      </c>
      <c r="C565" s="31">
        <f>nr_co!F565</f>
        <v>0</v>
      </c>
      <c r="D565" s="31">
        <f>nr_co!G565</f>
        <v>5585</v>
      </c>
      <c r="E565" s="31">
        <f>nr_co!H565</f>
        <v>0</v>
      </c>
      <c r="F565" s="31">
        <f>nr_co!I565</f>
        <v>0</v>
      </c>
      <c r="G565" s="31">
        <f>nr_co!J565</f>
        <v>0</v>
      </c>
      <c r="H565" s="31">
        <f>nr_co!K565</f>
        <v>0</v>
      </c>
      <c r="I565" s="31">
        <f>nr_co!L565</f>
        <v>0</v>
      </c>
      <c r="J565" s="31">
        <f>nr_co!M565</f>
        <v>170215</v>
      </c>
      <c r="K565" s="31">
        <f>nr_co!N565</f>
        <v>0</v>
      </c>
      <c r="L565" s="31">
        <f>nr_co!O565</f>
        <v>0</v>
      </c>
      <c r="M565" s="31">
        <f>nr_co!P565</f>
        <v>0</v>
      </c>
      <c r="N565" s="31">
        <f>nr_co!Q565</f>
        <v>0</v>
      </c>
      <c r="O565" s="31">
        <f>nr_co!R565</f>
        <v>0</v>
      </c>
      <c r="P565" s="31">
        <f>nr_co!S565</f>
        <v>0</v>
      </c>
      <c r="Q565" s="31">
        <f>nr_co!T565</f>
        <v>0</v>
      </c>
    </row>
    <row r="566" spans="1:17" ht="15">
      <c r="A566" s="14" t="str">
        <f>nr_co!D566</f>
        <v>Union</v>
      </c>
      <c r="B566" s="14" t="str">
        <f>nr_co!E566</f>
        <v>Rahway City</v>
      </c>
      <c r="C566" s="31">
        <f>nr_co!F566</f>
        <v>0</v>
      </c>
      <c r="D566" s="31">
        <f>nr_co!G566</f>
        <v>0</v>
      </c>
      <c r="E566" s="31">
        <f>nr_co!H566</f>
        <v>0</v>
      </c>
      <c r="F566" s="31">
        <f>nr_co!I566</f>
        <v>0</v>
      </c>
      <c r="G566" s="31">
        <f>nr_co!J566</f>
        <v>0</v>
      </c>
      <c r="H566" s="31">
        <f>nr_co!K566</f>
        <v>0</v>
      </c>
      <c r="I566" s="31">
        <f>nr_co!L566</f>
        <v>0</v>
      </c>
      <c r="J566" s="31">
        <f>nr_co!M566</f>
        <v>0</v>
      </c>
      <c r="K566" s="31">
        <f>nr_co!N566</f>
        <v>0</v>
      </c>
      <c r="L566" s="31">
        <f>nr_co!O566</f>
        <v>0</v>
      </c>
      <c r="M566" s="31">
        <f>nr_co!P566</f>
        <v>0</v>
      </c>
      <c r="N566" s="31">
        <f>nr_co!Q566</f>
        <v>0</v>
      </c>
      <c r="O566" s="31">
        <f>nr_co!R566</f>
        <v>0</v>
      </c>
      <c r="P566" s="31">
        <f>nr_co!S566</f>
        <v>382200</v>
      </c>
      <c r="Q566" s="31">
        <f>nr_co!T566</f>
        <v>1223</v>
      </c>
    </row>
    <row r="567" spans="1:17" ht="15">
      <c r="A567" s="14" t="str">
        <f>nr_co!D567</f>
        <v>Union</v>
      </c>
      <c r="B567" s="14" t="str">
        <f>nr_co!E567</f>
        <v>Roselle Borough</v>
      </c>
      <c r="C567" s="31">
        <f>nr_co!F567</f>
        <v>972</v>
      </c>
      <c r="D567" s="31">
        <f>nr_co!G567</f>
        <v>0</v>
      </c>
      <c r="E567" s="31">
        <f>nr_co!H567</f>
        <v>0</v>
      </c>
      <c r="F567" s="31">
        <f>nr_co!I567</f>
        <v>0</v>
      </c>
      <c r="G567" s="31">
        <f>nr_co!J567</f>
        <v>0</v>
      </c>
      <c r="H567" s="31">
        <f>nr_co!K567</f>
        <v>0</v>
      </c>
      <c r="I567" s="31">
        <f>nr_co!L567</f>
        <v>0</v>
      </c>
      <c r="J567" s="31">
        <f>nr_co!M567</f>
        <v>33462</v>
      </c>
      <c r="K567" s="31">
        <f>nr_co!N567</f>
        <v>0</v>
      </c>
      <c r="L567" s="31">
        <f>nr_co!O567</f>
        <v>0</v>
      </c>
      <c r="M567" s="31">
        <f>nr_co!P567</f>
        <v>0</v>
      </c>
      <c r="N567" s="31">
        <f>nr_co!Q567</f>
        <v>0</v>
      </c>
      <c r="O567" s="31">
        <f>nr_co!R567</f>
        <v>0</v>
      </c>
      <c r="P567" s="31">
        <f>nr_co!S567</f>
        <v>0</v>
      </c>
      <c r="Q567" s="31">
        <f>nr_co!T567</f>
        <v>13694</v>
      </c>
    </row>
    <row r="568" spans="1:17" ht="15">
      <c r="A568" s="14" t="str">
        <f>nr_co!D568</f>
        <v>Union</v>
      </c>
      <c r="B568" s="14" t="str">
        <f>nr_co!E568</f>
        <v>Roselle Park Borough</v>
      </c>
      <c r="C568" s="31">
        <f>nr_co!F568</f>
        <v>0</v>
      </c>
      <c r="D568" s="31">
        <f>nr_co!G568</f>
        <v>0</v>
      </c>
      <c r="E568" s="31">
        <f>nr_co!H568</f>
        <v>0</v>
      </c>
      <c r="F568" s="31">
        <f>nr_co!I568</f>
        <v>0</v>
      </c>
      <c r="G568" s="31">
        <f>nr_co!J568</f>
        <v>0</v>
      </c>
      <c r="H568" s="31">
        <f>nr_co!K568</f>
        <v>0</v>
      </c>
      <c r="I568" s="31">
        <f>nr_co!L568</f>
        <v>0</v>
      </c>
      <c r="J568" s="31">
        <f>nr_co!M568</f>
        <v>34146</v>
      </c>
      <c r="K568" s="31">
        <f>nr_co!N568</f>
        <v>0</v>
      </c>
      <c r="L568" s="31">
        <f>nr_co!O568</f>
        <v>0</v>
      </c>
      <c r="M568" s="31">
        <f>nr_co!P568</f>
        <v>0</v>
      </c>
      <c r="N568" s="31">
        <f>nr_co!Q568</f>
        <v>0</v>
      </c>
      <c r="O568" s="31">
        <f>nr_co!R568</f>
        <v>0</v>
      </c>
      <c r="P568" s="31">
        <f>nr_co!S568</f>
        <v>0</v>
      </c>
      <c r="Q568" s="31">
        <f>nr_co!T568</f>
        <v>180</v>
      </c>
    </row>
    <row r="569" spans="1:17" ht="15">
      <c r="A569" s="14" t="str">
        <f>nr_co!D569</f>
        <v>Union</v>
      </c>
      <c r="B569" s="14" t="str">
        <f>nr_co!E569</f>
        <v>Scotch Plains Township</v>
      </c>
      <c r="C569" s="31">
        <f>nr_co!F569</f>
        <v>0</v>
      </c>
      <c r="D569" s="31">
        <f>nr_co!G569</f>
        <v>0</v>
      </c>
      <c r="E569" s="31">
        <f>nr_co!H569</f>
        <v>0</v>
      </c>
      <c r="F569" s="31">
        <f>nr_co!I569</f>
        <v>0</v>
      </c>
      <c r="G569" s="31">
        <f>nr_co!J569</f>
        <v>0</v>
      </c>
      <c r="H569" s="31">
        <f>nr_co!K569</f>
        <v>0</v>
      </c>
      <c r="I569" s="31">
        <f>nr_co!L569</f>
        <v>0</v>
      </c>
      <c r="J569" s="31">
        <f>nr_co!M569</f>
        <v>0</v>
      </c>
      <c r="K569" s="31">
        <f>nr_co!N569</f>
        <v>0</v>
      </c>
      <c r="L569" s="31">
        <f>nr_co!O569</f>
        <v>0</v>
      </c>
      <c r="M569" s="31">
        <f>nr_co!P569</f>
        <v>0</v>
      </c>
      <c r="N569" s="31">
        <f>nr_co!Q569</f>
        <v>0</v>
      </c>
      <c r="O569" s="31">
        <f>nr_co!R569</f>
        <v>0</v>
      </c>
      <c r="P569" s="31">
        <f>nr_co!S569</f>
        <v>0</v>
      </c>
      <c r="Q569" s="31">
        <f>nr_co!T569</f>
        <v>0</v>
      </c>
    </row>
    <row r="570" spans="1:17" ht="15">
      <c r="A570" s="14" t="str">
        <f>nr_co!D570</f>
        <v>Union</v>
      </c>
      <c r="B570" s="14" t="str">
        <f>nr_co!E570</f>
        <v>Springfield Township</v>
      </c>
      <c r="C570" s="31">
        <f>nr_co!F570</f>
        <v>24514</v>
      </c>
      <c r="D570" s="31">
        <f>nr_co!G570</f>
        <v>0</v>
      </c>
      <c r="E570" s="31">
        <f>nr_co!H570</f>
        <v>0</v>
      </c>
      <c r="F570" s="31">
        <f>nr_co!I570</f>
        <v>0</v>
      </c>
      <c r="G570" s="31">
        <f>nr_co!J570</f>
        <v>8852</v>
      </c>
      <c r="H570" s="31">
        <f>nr_co!K570</f>
        <v>0</v>
      </c>
      <c r="I570" s="31">
        <f>nr_co!L570</f>
        <v>0</v>
      </c>
      <c r="J570" s="31">
        <f>nr_co!M570</f>
        <v>35594</v>
      </c>
      <c r="K570" s="31">
        <f>nr_co!N570</f>
        <v>0</v>
      </c>
      <c r="L570" s="31">
        <f>nr_co!O570</f>
        <v>0</v>
      </c>
      <c r="M570" s="31">
        <f>nr_co!P570</f>
        <v>13079</v>
      </c>
      <c r="N570" s="31">
        <f>nr_co!Q570</f>
        <v>0</v>
      </c>
      <c r="O570" s="31">
        <f>nr_co!R570</f>
        <v>0</v>
      </c>
      <c r="P570" s="31">
        <f>nr_co!S570</f>
        <v>0</v>
      </c>
      <c r="Q570" s="31">
        <f>nr_co!T570</f>
        <v>0</v>
      </c>
    </row>
    <row r="571" spans="1:17" ht="15">
      <c r="A571" s="14" t="str">
        <f>nr_co!D571</f>
        <v>Union</v>
      </c>
      <c r="B571" s="14" t="str">
        <f>nr_co!E571</f>
        <v>Summit City</v>
      </c>
      <c r="C571" s="31">
        <f>nr_co!F571</f>
        <v>1570</v>
      </c>
      <c r="D571" s="31">
        <f>nr_co!G571</f>
        <v>0</v>
      </c>
      <c r="E571" s="31">
        <f>nr_co!H571</f>
        <v>0</v>
      </c>
      <c r="F571" s="31">
        <f>nr_co!I571</f>
        <v>0</v>
      </c>
      <c r="G571" s="31">
        <f>nr_co!J571</f>
        <v>0</v>
      </c>
      <c r="H571" s="31">
        <f>nr_co!K571</f>
        <v>0</v>
      </c>
      <c r="I571" s="31">
        <f>nr_co!L571</f>
        <v>0</v>
      </c>
      <c r="J571" s="31">
        <f>nr_co!M571</f>
        <v>36873</v>
      </c>
      <c r="K571" s="31">
        <f>nr_co!N571</f>
        <v>0</v>
      </c>
      <c r="L571" s="31">
        <f>nr_co!O571</f>
        <v>0</v>
      </c>
      <c r="M571" s="31">
        <f>nr_co!P571</f>
        <v>0</v>
      </c>
      <c r="N571" s="31">
        <f>nr_co!Q571</f>
        <v>0</v>
      </c>
      <c r="O571" s="31">
        <f>nr_co!R571</f>
        <v>15318</v>
      </c>
      <c r="P571" s="31">
        <f>nr_co!S571</f>
        <v>284690</v>
      </c>
      <c r="Q571" s="31">
        <f>nr_co!T571</f>
        <v>216</v>
      </c>
    </row>
    <row r="572" spans="1:17" ht="15">
      <c r="A572" s="14" t="str">
        <f>nr_co!D572</f>
        <v>Union</v>
      </c>
      <c r="B572" s="14" t="str">
        <f>nr_co!E572</f>
        <v>Union Township</v>
      </c>
      <c r="C572" s="31">
        <f>nr_co!F572</f>
        <v>3841</v>
      </c>
      <c r="D572" s="31">
        <f>nr_co!G572</f>
        <v>0</v>
      </c>
      <c r="E572" s="31">
        <f>nr_co!H572</f>
        <v>0</v>
      </c>
      <c r="F572" s="31">
        <f>nr_co!I572</f>
        <v>0</v>
      </c>
      <c r="G572" s="31">
        <f>nr_co!J572</f>
        <v>0</v>
      </c>
      <c r="H572" s="31">
        <f>nr_co!K572</f>
        <v>0</v>
      </c>
      <c r="I572" s="31">
        <f>nr_co!L572</f>
        <v>0</v>
      </c>
      <c r="J572" s="31">
        <f>nr_co!M572</f>
        <v>594736</v>
      </c>
      <c r="K572" s="31">
        <f>nr_co!N572</f>
        <v>0</v>
      </c>
      <c r="L572" s="31">
        <f>nr_co!O572</f>
        <v>0</v>
      </c>
      <c r="M572" s="31">
        <f>nr_co!P572</f>
        <v>0</v>
      </c>
      <c r="N572" s="31">
        <f>nr_co!Q572</f>
        <v>0</v>
      </c>
      <c r="O572" s="31">
        <f>nr_co!R572</f>
        <v>0</v>
      </c>
      <c r="P572" s="31">
        <f>nr_co!S572</f>
        <v>0</v>
      </c>
      <c r="Q572" s="31">
        <f>nr_co!T572</f>
        <v>0</v>
      </c>
    </row>
    <row r="573" spans="1:17" ht="15">
      <c r="A573" s="14" t="str">
        <f>nr_co!D573</f>
        <v>Union</v>
      </c>
      <c r="B573" s="14" t="str">
        <f>nr_co!E573</f>
        <v>Westfield Town</v>
      </c>
      <c r="C573" s="31">
        <f>nr_co!F573</f>
        <v>65261</v>
      </c>
      <c r="D573" s="31">
        <f>nr_co!G573</f>
        <v>0</v>
      </c>
      <c r="E573" s="31">
        <f>nr_co!H573</f>
        <v>0</v>
      </c>
      <c r="F573" s="31">
        <f>nr_co!I573</f>
        <v>0</v>
      </c>
      <c r="G573" s="31">
        <f>nr_co!J573</f>
        <v>15701</v>
      </c>
      <c r="H573" s="31">
        <f>nr_co!K573</f>
        <v>0</v>
      </c>
      <c r="I573" s="31">
        <f>nr_co!L573</f>
        <v>0</v>
      </c>
      <c r="J573" s="31">
        <f>nr_co!M573</f>
        <v>8662</v>
      </c>
      <c r="K573" s="31">
        <f>nr_co!N573</f>
        <v>0</v>
      </c>
      <c r="L573" s="31">
        <f>nr_co!O573</f>
        <v>0</v>
      </c>
      <c r="M573" s="31">
        <f>nr_co!P573</f>
        <v>0</v>
      </c>
      <c r="N573" s="31">
        <f>nr_co!Q573</f>
        <v>0</v>
      </c>
      <c r="O573" s="31">
        <f>nr_co!R573</f>
        <v>0</v>
      </c>
      <c r="P573" s="31">
        <f>nr_co!S573</f>
        <v>4105</v>
      </c>
      <c r="Q573" s="31">
        <f>nr_co!T573</f>
        <v>2759</v>
      </c>
    </row>
    <row r="574" spans="1:17" ht="15">
      <c r="A574" s="14" t="str">
        <f>nr_co!D574</f>
        <v>Union</v>
      </c>
      <c r="B574" s="14" t="str">
        <f>nr_co!E574</f>
        <v>Winfield Township</v>
      </c>
      <c r="C574" s="31">
        <f>nr_co!F574</f>
        <v>0</v>
      </c>
      <c r="D574" s="31">
        <f>nr_co!G574</f>
        <v>0</v>
      </c>
      <c r="E574" s="31">
        <f>nr_co!H574</f>
        <v>0</v>
      </c>
      <c r="F574" s="31">
        <f>nr_co!I574</f>
        <v>0</v>
      </c>
      <c r="G574" s="31">
        <f>nr_co!J574</f>
        <v>0</v>
      </c>
      <c r="H574" s="31">
        <f>nr_co!K574</f>
        <v>0</v>
      </c>
      <c r="I574" s="31">
        <f>nr_co!L574</f>
        <v>0</v>
      </c>
      <c r="J574" s="31">
        <f>nr_co!M574</f>
        <v>0</v>
      </c>
      <c r="K574" s="31">
        <f>nr_co!N574</f>
        <v>0</v>
      </c>
      <c r="L574" s="31">
        <f>nr_co!O574</f>
        <v>0</v>
      </c>
      <c r="M574" s="31">
        <f>nr_co!P574</f>
        <v>0</v>
      </c>
      <c r="N574" s="31">
        <f>nr_co!Q574</f>
        <v>0</v>
      </c>
      <c r="O574" s="31">
        <f>nr_co!R574</f>
        <v>0</v>
      </c>
      <c r="P574" s="31">
        <f>nr_co!S574</f>
        <v>0</v>
      </c>
      <c r="Q574" s="31">
        <f>nr_co!T574</f>
        <v>0</v>
      </c>
    </row>
    <row r="575" spans="1:17" ht="15">
      <c r="A575" s="14" t="str">
        <f>nr_co!D575</f>
        <v>Warren</v>
      </c>
      <c r="B575" s="14" t="str">
        <f>nr_co!E575</f>
        <v>Allamuchy Township</v>
      </c>
      <c r="C575" s="31">
        <f>nr_co!F575</f>
        <v>1</v>
      </c>
      <c r="D575" s="31">
        <f>nr_co!G575</f>
        <v>0</v>
      </c>
      <c r="E575" s="31">
        <f>nr_co!H575</f>
        <v>0</v>
      </c>
      <c r="F575" s="31">
        <f>nr_co!I575</f>
        <v>0</v>
      </c>
      <c r="G575" s="31">
        <f>nr_co!J575</f>
        <v>0</v>
      </c>
      <c r="H575" s="31">
        <f>nr_co!K575</f>
        <v>0</v>
      </c>
      <c r="I575" s="31">
        <f>nr_co!L575</f>
        <v>0</v>
      </c>
      <c r="J575" s="31">
        <f>nr_co!M575</f>
        <v>0</v>
      </c>
      <c r="K575" s="31">
        <f>nr_co!N575</f>
        <v>0</v>
      </c>
      <c r="L575" s="31">
        <f>nr_co!O575</f>
        <v>0</v>
      </c>
      <c r="M575" s="31">
        <f>nr_co!P575</f>
        <v>0</v>
      </c>
      <c r="N575" s="31">
        <f>nr_co!Q575</f>
        <v>0</v>
      </c>
      <c r="O575" s="31">
        <f>nr_co!R575</f>
        <v>0</v>
      </c>
      <c r="P575" s="31">
        <f>nr_co!S575</f>
        <v>4500</v>
      </c>
      <c r="Q575" s="31">
        <f>nr_co!T575</f>
        <v>745</v>
      </c>
    </row>
    <row r="576" spans="1:17" ht="15">
      <c r="A576" s="14" t="str">
        <f>nr_co!D576</f>
        <v>Warren</v>
      </c>
      <c r="B576" s="14" t="str">
        <f>nr_co!E576</f>
        <v>Alpha Borough</v>
      </c>
      <c r="C576" s="31">
        <f>nr_co!F576</f>
        <v>0</v>
      </c>
      <c r="D576" s="31">
        <f>nr_co!G576</f>
        <v>0</v>
      </c>
      <c r="E576" s="31">
        <f>nr_co!H576</f>
        <v>0</v>
      </c>
      <c r="F576" s="31">
        <f>nr_co!I576</f>
        <v>0</v>
      </c>
      <c r="G576" s="31">
        <f>nr_co!J576</f>
        <v>0</v>
      </c>
      <c r="H576" s="31">
        <f>nr_co!K576</f>
        <v>0</v>
      </c>
      <c r="I576" s="31">
        <f>nr_co!L576</f>
        <v>0</v>
      </c>
      <c r="J576" s="31">
        <f>nr_co!M576</f>
        <v>0</v>
      </c>
      <c r="K576" s="31">
        <f>nr_co!N576</f>
        <v>0</v>
      </c>
      <c r="L576" s="31">
        <f>nr_co!O576</f>
        <v>0</v>
      </c>
      <c r="M576" s="31">
        <f>nr_co!P576</f>
        <v>0</v>
      </c>
      <c r="N576" s="31">
        <f>nr_co!Q576</f>
        <v>0</v>
      </c>
      <c r="O576" s="31">
        <f>nr_co!R576</f>
        <v>0</v>
      </c>
      <c r="P576" s="31">
        <f>nr_co!S576</f>
        <v>0</v>
      </c>
      <c r="Q576" s="31">
        <f>nr_co!T576</f>
        <v>0</v>
      </c>
    </row>
    <row r="577" spans="1:17" ht="15">
      <c r="A577" s="14" t="str">
        <f>nr_co!D577</f>
        <v>Warren</v>
      </c>
      <c r="B577" s="14" t="str">
        <f>nr_co!E577</f>
        <v>Belvidere Town</v>
      </c>
      <c r="C577" s="31">
        <f>nr_co!F577</f>
        <v>0</v>
      </c>
      <c r="D577" s="31">
        <f>nr_co!G577</f>
        <v>0</v>
      </c>
      <c r="E577" s="31">
        <f>nr_co!H577</f>
        <v>0</v>
      </c>
      <c r="F577" s="31">
        <f>nr_co!I577</f>
        <v>0</v>
      </c>
      <c r="G577" s="31">
        <f>nr_co!J577</f>
        <v>0</v>
      </c>
      <c r="H577" s="31">
        <f>nr_co!K577</f>
        <v>0</v>
      </c>
      <c r="I577" s="31">
        <f>nr_co!L577</f>
        <v>0</v>
      </c>
      <c r="J577" s="31">
        <f>nr_co!M577</f>
        <v>0</v>
      </c>
      <c r="K577" s="31">
        <f>nr_co!N577</f>
        <v>0</v>
      </c>
      <c r="L577" s="31">
        <f>nr_co!O577</f>
        <v>0</v>
      </c>
      <c r="M577" s="31">
        <f>nr_co!P577</f>
        <v>0</v>
      </c>
      <c r="N577" s="31">
        <f>nr_co!Q577</f>
        <v>0</v>
      </c>
      <c r="O577" s="31">
        <f>nr_co!R577</f>
        <v>0</v>
      </c>
      <c r="P577" s="31">
        <f>nr_co!S577</f>
        <v>0</v>
      </c>
      <c r="Q577" s="31">
        <f>nr_co!T577</f>
        <v>0</v>
      </c>
    </row>
    <row r="578" spans="1:17" ht="15">
      <c r="A578" s="14" t="str">
        <f>nr_co!D578</f>
        <v>Warren</v>
      </c>
      <c r="B578" s="14" t="str">
        <f>nr_co!E578</f>
        <v>Blairstown Township</v>
      </c>
      <c r="C578" s="31">
        <f>nr_co!F578</f>
        <v>0</v>
      </c>
      <c r="D578" s="31">
        <f>nr_co!G578</f>
        <v>0</v>
      </c>
      <c r="E578" s="31">
        <f>nr_co!H578</f>
        <v>0</v>
      </c>
      <c r="F578" s="31">
        <f>nr_co!I578</f>
        <v>1</v>
      </c>
      <c r="G578" s="31">
        <f>nr_co!J578</f>
        <v>0</v>
      </c>
      <c r="H578" s="31">
        <f>nr_co!K578</f>
        <v>0</v>
      </c>
      <c r="I578" s="31">
        <f>nr_co!L578</f>
        <v>0</v>
      </c>
      <c r="J578" s="31">
        <f>nr_co!M578</f>
        <v>0</v>
      </c>
      <c r="K578" s="31">
        <f>nr_co!N578</f>
        <v>0</v>
      </c>
      <c r="L578" s="31">
        <f>nr_co!O578</f>
        <v>0</v>
      </c>
      <c r="M578" s="31">
        <f>nr_co!P578</f>
        <v>0</v>
      </c>
      <c r="N578" s="31">
        <f>nr_co!Q578</f>
        <v>0</v>
      </c>
      <c r="O578" s="31">
        <f>nr_co!R578</f>
        <v>0</v>
      </c>
      <c r="P578" s="31">
        <f>nr_co!S578</f>
        <v>16716</v>
      </c>
      <c r="Q578" s="31">
        <f>nr_co!T578</f>
        <v>4730</v>
      </c>
    </row>
    <row r="579" spans="1:17" ht="15">
      <c r="A579" s="14" t="str">
        <f>nr_co!D579</f>
        <v>Warren</v>
      </c>
      <c r="B579" s="14" t="str">
        <f>nr_co!E579</f>
        <v>Franklin Township</v>
      </c>
      <c r="C579" s="31">
        <f>nr_co!F579</f>
        <v>0</v>
      </c>
      <c r="D579" s="31">
        <f>nr_co!G579</f>
        <v>0</v>
      </c>
      <c r="E579" s="31">
        <f>nr_co!H579</f>
        <v>0</v>
      </c>
      <c r="F579" s="31">
        <f>nr_co!I579</f>
        <v>0</v>
      </c>
      <c r="G579" s="31">
        <f>nr_co!J579</f>
        <v>0</v>
      </c>
      <c r="H579" s="31">
        <f>nr_co!K579</f>
        <v>0</v>
      </c>
      <c r="I579" s="31">
        <f>nr_co!L579</f>
        <v>0</v>
      </c>
      <c r="J579" s="31">
        <f>nr_co!M579</f>
        <v>0</v>
      </c>
      <c r="K579" s="31">
        <f>nr_co!N579</f>
        <v>0</v>
      </c>
      <c r="L579" s="31">
        <f>nr_co!O579</f>
        <v>0</v>
      </c>
      <c r="M579" s="31">
        <f>nr_co!P579</f>
        <v>0</v>
      </c>
      <c r="N579" s="31">
        <f>nr_co!Q579</f>
        <v>0</v>
      </c>
      <c r="O579" s="31">
        <f>nr_co!R579</f>
        <v>0</v>
      </c>
      <c r="P579" s="31">
        <f>nr_co!S579</f>
        <v>0</v>
      </c>
      <c r="Q579" s="31">
        <f>nr_co!T579</f>
        <v>0</v>
      </c>
    </row>
    <row r="580" spans="1:17" ht="15">
      <c r="A580" s="14" t="str">
        <f>nr_co!D580</f>
        <v>Warren</v>
      </c>
      <c r="B580" s="14" t="str">
        <f>nr_co!E580</f>
        <v>Frelinghuysen Township</v>
      </c>
      <c r="C580" s="31">
        <f>nr_co!F580</f>
        <v>0</v>
      </c>
      <c r="D580" s="31">
        <f>nr_co!G580</f>
        <v>0</v>
      </c>
      <c r="E580" s="31">
        <f>nr_co!H580</f>
        <v>0</v>
      </c>
      <c r="F580" s="31">
        <f>nr_co!I580</f>
        <v>0</v>
      </c>
      <c r="G580" s="31">
        <f>nr_co!J580</f>
        <v>0</v>
      </c>
      <c r="H580" s="31">
        <f>nr_co!K580</f>
        <v>0</v>
      </c>
      <c r="I580" s="31">
        <f>nr_co!L580</f>
        <v>0</v>
      </c>
      <c r="J580" s="31">
        <f>nr_co!M580</f>
        <v>0</v>
      </c>
      <c r="K580" s="31">
        <f>nr_co!N580</f>
        <v>0</v>
      </c>
      <c r="L580" s="31">
        <f>nr_co!O580</f>
        <v>0</v>
      </c>
      <c r="M580" s="31">
        <f>nr_co!P580</f>
        <v>0</v>
      </c>
      <c r="N580" s="31">
        <f>nr_co!Q580</f>
        <v>0</v>
      </c>
      <c r="O580" s="31">
        <f>nr_co!R580</f>
        <v>0</v>
      </c>
      <c r="P580" s="31">
        <f>nr_co!S580</f>
        <v>2240</v>
      </c>
      <c r="Q580" s="31">
        <f>nr_co!T580</f>
        <v>3852</v>
      </c>
    </row>
    <row r="581" spans="1:17" ht="15">
      <c r="A581" s="14" t="str">
        <f>nr_co!D581</f>
        <v>Warren</v>
      </c>
      <c r="B581" s="14" t="str">
        <f>nr_co!E581</f>
        <v>Greenwich Township</v>
      </c>
      <c r="C581" s="31">
        <f>nr_co!F581</f>
        <v>0</v>
      </c>
      <c r="D581" s="31">
        <f>nr_co!G581</f>
        <v>0</v>
      </c>
      <c r="E581" s="31">
        <f>nr_co!H581</f>
        <v>0</v>
      </c>
      <c r="F581" s="31">
        <f>nr_co!I581</f>
        <v>0</v>
      </c>
      <c r="G581" s="31">
        <f>nr_co!J581</f>
        <v>0</v>
      </c>
      <c r="H581" s="31">
        <f>nr_co!K581</f>
        <v>0</v>
      </c>
      <c r="I581" s="31">
        <f>nr_co!L581</f>
        <v>0</v>
      </c>
      <c r="J581" s="31">
        <f>nr_co!M581</f>
        <v>0</v>
      </c>
      <c r="K581" s="31">
        <f>nr_co!N581</f>
        <v>0</v>
      </c>
      <c r="L581" s="31">
        <f>nr_co!O581</f>
        <v>0</v>
      </c>
      <c r="M581" s="31">
        <f>nr_co!P581</f>
        <v>0</v>
      </c>
      <c r="N581" s="31">
        <f>nr_co!Q581</f>
        <v>0</v>
      </c>
      <c r="O581" s="31">
        <f>nr_co!R581</f>
        <v>0</v>
      </c>
      <c r="P581" s="31">
        <f>nr_co!S581</f>
        <v>0</v>
      </c>
      <c r="Q581" s="31">
        <f>nr_co!T581</f>
        <v>663</v>
      </c>
    </row>
    <row r="582" spans="1:17" ht="15">
      <c r="A582" s="14" t="str">
        <f>nr_co!D582</f>
        <v>Warren</v>
      </c>
      <c r="B582" s="14" t="str">
        <f>nr_co!E582</f>
        <v>Hackettstown Town</v>
      </c>
      <c r="C582" s="31">
        <f>nr_co!F582</f>
        <v>5503</v>
      </c>
      <c r="D582" s="31">
        <f>nr_co!G582</f>
        <v>0</v>
      </c>
      <c r="E582" s="31">
        <f>nr_co!H582</f>
        <v>0</v>
      </c>
      <c r="F582" s="31">
        <f>nr_co!I582</f>
        <v>0</v>
      </c>
      <c r="G582" s="31">
        <f>nr_co!J582</f>
        <v>0</v>
      </c>
      <c r="H582" s="31">
        <f>nr_co!K582</f>
        <v>0</v>
      </c>
      <c r="I582" s="31">
        <f>nr_co!L582</f>
        <v>0</v>
      </c>
      <c r="J582" s="31">
        <f>nr_co!M582</f>
        <v>0</v>
      </c>
      <c r="K582" s="31">
        <f>nr_co!N582</f>
        <v>0</v>
      </c>
      <c r="L582" s="31">
        <f>nr_co!O582</f>
        <v>0</v>
      </c>
      <c r="M582" s="31">
        <f>nr_co!P582</f>
        <v>4680</v>
      </c>
      <c r="N582" s="31">
        <f>nr_co!Q582</f>
        <v>0</v>
      </c>
      <c r="O582" s="31">
        <f>nr_co!R582</f>
        <v>0</v>
      </c>
      <c r="P582" s="31">
        <f>nr_co!S582</f>
        <v>0</v>
      </c>
      <c r="Q582" s="31">
        <f>nr_co!T582</f>
        <v>648</v>
      </c>
    </row>
    <row r="583" spans="1:17" ht="15">
      <c r="A583" s="14" t="str">
        <f>nr_co!D583</f>
        <v>Warren</v>
      </c>
      <c r="B583" s="14" t="str">
        <f>nr_co!E583</f>
        <v>Hardwick Township</v>
      </c>
      <c r="C583" s="31">
        <f>nr_co!F583</f>
        <v>0</v>
      </c>
      <c r="D583" s="31">
        <f>nr_co!G583</f>
        <v>0</v>
      </c>
      <c r="E583" s="31">
        <f>nr_co!H583</f>
        <v>0</v>
      </c>
      <c r="F583" s="31">
        <f>nr_co!I583</f>
        <v>0</v>
      </c>
      <c r="G583" s="31">
        <f>nr_co!J583</f>
        <v>0</v>
      </c>
      <c r="H583" s="31">
        <f>nr_co!K583</f>
        <v>0</v>
      </c>
      <c r="I583" s="31">
        <f>nr_co!L583</f>
        <v>0</v>
      </c>
      <c r="J583" s="31">
        <f>nr_co!M583</f>
        <v>0</v>
      </c>
      <c r="K583" s="31">
        <f>nr_co!N583</f>
        <v>0</v>
      </c>
      <c r="L583" s="31">
        <f>nr_co!O583</f>
        <v>0</v>
      </c>
      <c r="M583" s="31">
        <f>nr_co!P583</f>
        <v>0</v>
      </c>
      <c r="N583" s="31">
        <f>nr_co!Q583</f>
        <v>0</v>
      </c>
      <c r="O583" s="31">
        <f>nr_co!R583</f>
        <v>0</v>
      </c>
      <c r="P583" s="31">
        <f>nr_co!S583</f>
        <v>4000</v>
      </c>
      <c r="Q583" s="31">
        <f>nr_co!T583</f>
        <v>1</v>
      </c>
    </row>
    <row r="584" spans="1:17" ht="15">
      <c r="A584" s="14" t="str">
        <f>nr_co!D584</f>
        <v>Warren</v>
      </c>
      <c r="B584" s="14" t="str">
        <f>nr_co!E584</f>
        <v>Harmony Township</v>
      </c>
      <c r="C584" s="31">
        <f>nr_co!F584</f>
        <v>0</v>
      </c>
      <c r="D584" s="31">
        <f>nr_co!G584</f>
        <v>0</v>
      </c>
      <c r="E584" s="31">
        <f>nr_co!H584</f>
        <v>0</v>
      </c>
      <c r="F584" s="31">
        <f>nr_co!I584</f>
        <v>0</v>
      </c>
      <c r="G584" s="31">
        <f>nr_co!J584</f>
        <v>0</v>
      </c>
      <c r="H584" s="31">
        <f>nr_co!K584</f>
        <v>0</v>
      </c>
      <c r="I584" s="31">
        <f>nr_co!L584</f>
        <v>0</v>
      </c>
      <c r="J584" s="31">
        <f>nr_co!M584</f>
        <v>0</v>
      </c>
      <c r="K584" s="31">
        <f>nr_co!N584</f>
        <v>0</v>
      </c>
      <c r="L584" s="31">
        <f>nr_co!O584</f>
        <v>0</v>
      </c>
      <c r="M584" s="31">
        <f>nr_co!P584</f>
        <v>0</v>
      </c>
      <c r="N584" s="31">
        <f>nr_co!Q584</f>
        <v>0</v>
      </c>
      <c r="O584" s="31">
        <f>nr_co!R584</f>
        <v>0</v>
      </c>
      <c r="P584" s="31">
        <f>nr_co!S584</f>
        <v>3000</v>
      </c>
      <c r="Q584" s="31">
        <f>nr_co!T584</f>
        <v>6302</v>
      </c>
    </row>
    <row r="585" spans="1:17" ht="15">
      <c r="A585" s="14" t="str">
        <f>nr_co!D585</f>
        <v>Warren</v>
      </c>
      <c r="B585" s="14" t="str">
        <f>nr_co!E585</f>
        <v>Hope Township</v>
      </c>
      <c r="C585" s="31">
        <f>nr_co!F585</f>
        <v>0</v>
      </c>
      <c r="D585" s="31">
        <f>nr_co!G585</f>
        <v>0</v>
      </c>
      <c r="E585" s="31">
        <f>nr_co!H585</f>
        <v>0</v>
      </c>
      <c r="F585" s="31">
        <f>nr_co!I585</f>
        <v>0</v>
      </c>
      <c r="G585" s="31">
        <f>nr_co!J585</f>
        <v>0</v>
      </c>
      <c r="H585" s="31">
        <f>nr_co!K585</f>
        <v>0</v>
      </c>
      <c r="I585" s="31">
        <f>nr_co!L585</f>
        <v>0</v>
      </c>
      <c r="J585" s="31">
        <f>nr_co!M585</f>
        <v>0</v>
      </c>
      <c r="K585" s="31">
        <f>nr_co!N585</f>
        <v>0</v>
      </c>
      <c r="L585" s="31">
        <f>nr_co!O585</f>
        <v>0</v>
      </c>
      <c r="M585" s="31">
        <f>nr_co!P585</f>
        <v>0</v>
      </c>
      <c r="N585" s="31">
        <f>nr_co!Q585</f>
        <v>0</v>
      </c>
      <c r="O585" s="31">
        <f>nr_co!R585</f>
        <v>0</v>
      </c>
      <c r="P585" s="31">
        <f>nr_co!S585</f>
        <v>0</v>
      </c>
      <c r="Q585" s="31">
        <f>nr_co!T585</f>
        <v>1216</v>
      </c>
    </row>
    <row r="586" spans="1:17" ht="15">
      <c r="A586" s="14" t="str">
        <f>nr_co!D586</f>
        <v>Warren</v>
      </c>
      <c r="B586" s="14" t="str">
        <f>nr_co!E586</f>
        <v>Independence Township</v>
      </c>
      <c r="C586" s="31">
        <f>nr_co!F586</f>
        <v>2160</v>
      </c>
      <c r="D586" s="31">
        <f>nr_co!G586</f>
        <v>0</v>
      </c>
      <c r="E586" s="31">
        <f>nr_co!H586</f>
        <v>0</v>
      </c>
      <c r="F586" s="31">
        <f>nr_co!I586</f>
        <v>0</v>
      </c>
      <c r="G586" s="31">
        <f>nr_co!J586</f>
        <v>0</v>
      </c>
      <c r="H586" s="31">
        <f>nr_co!K586</f>
        <v>0</v>
      </c>
      <c r="I586" s="31">
        <f>nr_co!L586</f>
        <v>0</v>
      </c>
      <c r="J586" s="31">
        <f>nr_co!M586</f>
        <v>0</v>
      </c>
      <c r="K586" s="31">
        <f>nr_co!N586</f>
        <v>0</v>
      </c>
      <c r="L586" s="31">
        <f>nr_co!O586</f>
        <v>0</v>
      </c>
      <c r="M586" s="31">
        <f>nr_co!P586</f>
        <v>0</v>
      </c>
      <c r="N586" s="31">
        <f>nr_co!Q586</f>
        <v>0</v>
      </c>
      <c r="O586" s="31">
        <f>nr_co!R586</f>
        <v>0</v>
      </c>
      <c r="P586" s="31">
        <f>nr_co!S586</f>
        <v>0</v>
      </c>
      <c r="Q586" s="31">
        <f>nr_co!T586</f>
        <v>2192</v>
      </c>
    </row>
    <row r="587" spans="1:17" ht="15">
      <c r="A587" s="14" t="str">
        <f>nr_co!D587</f>
        <v>Warren</v>
      </c>
      <c r="B587" s="14" t="str">
        <f>nr_co!E587</f>
        <v>Knowlton Township</v>
      </c>
      <c r="C587" s="31">
        <f>nr_co!F587</f>
        <v>0</v>
      </c>
      <c r="D587" s="31">
        <f>nr_co!G587</f>
        <v>0</v>
      </c>
      <c r="E587" s="31">
        <f>nr_co!H587</f>
        <v>0</v>
      </c>
      <c r="F587" s="31">
        <f>nr_co!I587</f>
        <v>0</v>
      </c>
      <c r="G587" s="31">
        <f>nr_co!J587</f>
        <v>0</v>
      </c>
      <c r="H587" s="31">
        <f>nr_co!K587</f>
        <v>0</v>
      </c>
      <c r="I587" s="31">
        <f>nr_co!L587</f>
        <v>0</v>
      </c>
      <c r="J587" s="31">
        <f>nr_co!M587</f>
        <v>0</v>
      </c>
      <c r="K587" s="31">
        <f>nr_co!N587</f>
        <v>1</v>
      </c>
      <c r="L587" s="31">
        <f>nr_co!O587</f>
        <v>0</v>
      </c>
      <c r="M587" s="31">
        <f>nr_co!P587</f>
        <v>0</v>
      </c>
      <c r="N587" s="31">
        <f>nr_co!Q587</f>
        <v>0</v>
      </c>
      <c r="O587" s="31">
        <f>nr_co!R587</f>
        <v>0</v>
      </c>
      <c r="P587" s="31">
        <f>nr_co!S587</f>
        <v>9396</v>
      </c>
      <c r="Q587" s="31">
        <f>nr_co!T587</f>
        <v>5751</v>
      </c>
    </row>
    <row r="588" spans="1:17" ht="15">
      <c r="A588" s="14" t="str">
        <f>nr_co!D588</f>
        <v>Warren</v>
      </c>
      <c r="B588" s="14" t="str">
        <f>nr_co!E588</f>
        <v>Liberty Township</v>
      </c>
      <c r="C588" s="31">
        <f>nr_co!F588</f>
        <v>0</v>
      </c>
      <c r="D588" s="31">
        <f>nr_co!G588</f>
        <v>0</v>
      </c>
      <c r="E588" s="31">
        <f>nr_co!H588</f>
        <v>0</v>
      </c>
      <c r="F588" s="31">
        <f>nr_co!I588</f>
        <v>0</v>
      </c>
      <c r="G588" s="31">
        <f>nr_co!J588</f>
        <v>0</v>
      </c>
      <c r="H588" s="31">
        <f>nr_co!K588</f>
        <v>0</v>
      </c>
      <c r="I588" s="31">
        <f>nr_co!L588</f>
        <v>0</v>
      </c>
      <c r="J588" s="31">
        <f>nr_co!M588</f>
        <v>0</v>
      </c>
      <c r="K588" s="31">
        <f>nr_co!N588</f>
        <v>0</v>
      </c>
      <c r="L588" s="31">
        <f>nr_co!O588</f>
        <v>0</v>
      </c>
      <c r="M588" s="31">
        <f>nr_co!P588</f>
        <v>0</v>
      </c>
      <c r="N588" s="31">
        <f>nr_co!Q588</f>
        <v>0</v>
      </c>
      <c r="O588" s="31">
        <f>nr_co!R588</f>
        <v>0</v>
      </c>
      <c r="P588" s="31">
        <f>nr_co!S588</f>
        <v>0</v>
      </c>
      <c r="Q588" s="31">
        <f>nr_co!T588</f>
        <v>2241</v>
      </c>
    </row>
    <row r="589" spans="1:17" ht="15">
      <c r="A589" s="14" t="str">
        <f>nr_co!D589</f>
        <v>Warren</v>
      </c>
      <c r="B589" s="14" t="str">
        <f>nr_co!E589</f>
        <v>Lopatcong Township</v>
      </c>
      <c r="C589" s="31">
        <f>nr_co!F589</f>
        <v>0</v>
      </c>
      <c r="D589" s="31">
        <f>nr_co!G589</f>
        <v>0</v>
      </c>
      <c r="E589" s="31">
        <f>nr_co!H589</f>
        <v>0</v>
      </c>
      <c r="F589" s="31">
        <f>nr_co!I589</f>
        <v>0</v>
      </c>
      <c r="G589" s="31">
        <f>nr_co!J589</f>
        <v>0</v>
      </c>
      <c r="H589" s="31">
        <f>nr_co!K589</f>
        <v>0</v>
      </c>
      <c r="I589" s="31">
        <f>nr_co!L589</f>
        <v>0</v>
      </c>
      <c r="J589" s="31">
        <f>nr_co!M589</f>
        <v>194145</v>
      </c>
      <c r="K589" s="31">
        <f>nr_co!N589</f>
        <v>0</v>
      </c>
      <c r="L589" s="31">
        <f>nr_co!O589</f>
        <v>0</v>
      </c>
      <c r="M589" s="31">
        <f>nr_co!P589</f>
        <v>0</v>
      </c>
      <c r="N589" s="31">
        <f>nr_co!Q589</f>
        <v>0</v>
      </c>
      <c r="O589" s="31">
        <f>nr_co!R589</f>
        <v>0</v>
      </c>
      <c r="P589" s="31">
        <f>nr_co!S589</f>
        <v>0</v>
      </c>
      <c r="Q589" s="31">
        <f>nr_co!T589</f>
        <v>0</v>
      </c>
    </row>
    <row r="590" spans="1:17" ht="15">
      <c r="A590" s="14" t="str">
        <f>nr_co!D590</f>
        <v>Warren</v>
      </c>
      <c r="B590" s="14" t="str">
        <f>nr_co!E590</f>
        <v>Mansfield Township</v>
      </c>
      <c r="C590" s="31">
        <f>nr_co!F590</f>
        <v>0</v>
      </c>
      <c r="D590" s="31">
        <f>nr_co!G590</f>
        <v>0</v>
      </c>
      <c r="E590" s="31">
        <f>nr_co!H590</f>
        <v>0</v>
      </c>
      <c r="F590" s="31">
        <f>nr_co!I590</f>
        <v>0</v>
      </c>
      <c r="G590" s="31">
        <f>nr_co!J590</f>
        <v>0</v>
      </c>
      <c r="H590" s="31">
        <f>nr_co!K590</f>
        <v>0</v>
      </c>
      <c r="I590" s="31">
        <f>nr_co!L590</f>
        <v>0</v>
      </c>
      <c r="J590" s="31">
        <f>nr_co!M590</f>
        <v>0</v>
      </c>
      <c r="K590" s="31">
        <f>nr_co!N590</f>
        <v>0</v>
      </c>
      <c r="L590" s="31">
        <f>nr_co!O590</f>
        <v>0</v>
      </c>
      <c r="M590" s="31">
        <f>nr_co!P590</f>
        <v>0</v>
      </c>
      <c r="N590" s="31">
        <f>nr_co!Q590</f>
        <v>0</v>
      </c>
      <c r="O590" s="31">
        <f>nr_co!R590</f>
        <v>0</v>
      </c>
      <c r="P590" s="31">
        <f>nr_co!S590</f>
        <v>0</v>
      </c>
      <c r="Q590" s="31">
        <f>nr_co!T590</f>
        <v>0</v>
      </c>
    </row>
    <row r="591" spans="1:17" ht="15">
      <c r="A591" s="14" t="str">
        <f>nr_co!D591</f>
        <v>Warren</v>
      </c>
      <c r="B591" s="14" t="str">
        <f>nr_co!E591</f>
        <v>Oxford Township</v>
      </c>
      <c r="C591" s="31">
        <f>nr_co!F591</f>
        <v>0</v>
      </c>
      <c r="D591" s="31">
        <f>nr_co!G591</f>
        <v>0</v>
      </c>
      <c r="E591" s="31">
        <f>nr_co!H591</f>
        <v>0</v>
      </c>
      <c r="F591" s="31">
        <f>nr_co!I591</f>
        <v>0</v>
      </c>
      <c r="G591" s="31">
        <f>nr_co!J591</f>
        <v>0</v>
      </c>
      <c r="H591" s="31">
        <f>nr_co!K591</f>
        <v>0</v>
      </c>
      <c r="I591" s="31">
        <f>nr_co!L591</f>
        <v>0</v>
      </c>
      <c r="J591" s="31">
        <f>nr_co!M591</f>
        <v>0</v>
      </c>
      <c r="K591" s="31">
        <f>nr_co!N591</f>
        <v>0</v>
      </c>
      <c r="L591" s="31">
        <f>nr_co!O591</f>
        <v>0</v>
      </c>
      <c r="M591" s="31">
        <f>nr_co!P591</f>
        <v>0</v>
      </c>
      <c r="N591" s="31">
        <f>nr_co!Q591</f>
        <v>0</v>
      </c>
      <c r="O591" s="31">
        <f>nr_co!R591</f>
        <v>0</v>
      </c>
      <c r="P591" s="31">
        <f>nr_co!S591</f>
        <v>0</v>
      </c>
      <c r="Q591" s="31">
        <f>nr_co!T591</f>
        <v>577</v>
      </c>
    </row>
    <row r="592" spans="1:17" ht="15">
      <c r="A592" s="14" t="str">
        <f>nr_co!D592</f>
        <v>Warren</v>
      </c>
      <c r="B592" s="14" t="str">
        <f>nr_co!E592</f>
        <v>Pahaquary Township</v>
      </c>
      <c r="C592" s="31" t="str">
        <f>nr_co!F592</f>
        <v>See Hardwick</v>
      </c>
      <c r="D592" s="31">
        <f>nr_co!G592</f>
        <v>0</v>
      </c>
      <c r="E592" s="31">
        <f>nr_co!H592</f>
        <v>0</v>
      </c>
      <c r="F592" s="31">
        <f>nr_co!I592</f>
        <v>0</v>
      </c>
      <c r="G592" s="31">
        <f>nr_co!J592</f>
        <v>0</v>
      </c>
      <c r="H592" s="31">
        <f>nr_co!K592</f>
        <v>0</v>
      </c>
      <c r="I592" s="31">
        <f>nr_co!L592</f>
        <v>0</v>
      </c>
      <c r="J592" s="31">
        <f>nr_co!M592</f>
        <v>0</v>
      </c>
      <c r="K592" s="31">
        <f>nr_co!N592</f>
        <v>0</v>
      </c>
      <c r="L592" s="31">
        <f>nr_co!O592</f>
        <v>0</v>
      </c>
      <c r="M592" s="31">
        <f>nr_co!P592</f>
        <v>0</v>
      </c>
      <c r="N592" s="31">
        <f>nr_co!Q592</f>
        <v>0</v>
      </c>
      <c r="O592" s="31">
        <f>nr_co!R592</f>
        <v>0</v>
      </c>
      <c r="P592" s="31">
        <f>nr_co!S592</f>
        <v>0</v>
      </c>
      <c r="Q592" s="31">
        <f>nr_co!T592</f>
        <v>0</v>
      </c>
    </row>
    <row r="593" spans="1:17" ht="15">
      <c r="A593" s="14" t="str">
        <f>nr_co!D593</f>
        <v>Warren</v>
      </c>
      <c r="B593" s="14" t="str">
        <f>nr_co!E593</f>
        <v>Phillipsburg Town</v>
      </c>
      <c r="C593" s="31">
        <f>nr_co!F593</f>
        <v>3000</v>
      </c>
      <c r="D593" s="31">
        <f>nr_co!G593</f>
        <v>0</v>
      </c>
      <c r="E593" s="31">
        <f>nr_co!H593</f>
        <v>0</v>
      </c>
      <c r="F593" s="31">
        <f>nr_co!I593</f>
        <v>0</v>
      </c>
      <c r="G593" s="31">
        <f>nr_co!J593</f>
        <v>0</v>
      </c>
      <c r="H593" s="31">
        <f>nr_co!K593</f>
        <v>0</v>
      </c>
      <c r="I593" s="31">
        <f>nr_co!L593</f>
        <v>0</v>
      </c>
      <c r="J593" s="31">
        <f>nr_co!M593</f>
        <v>0</v>
      </c>
      <c r="K593" s="31">
        <f>nr_co!N593</f>
        <v>0</v>
      </c>
      <c r="L593" s="31">
        <f>nr_co!O593</f>
        <v>0</v>
      </c>
      <c r="M593" s="31">
        <f>nr_co!P593</f>
        <v>0</v>
      </c>
      <c r="N593" s="31">
        <f>nr_co!Q593</f>
        <v>0</v>
      </c>
      <c r="O593" s="31">
        <f>nr_co!R593</f>
        <v>0</v>
      </c>
      <c r="P593" s="31">
        <f>nr_co!S593</f>
        <v>0</v>
      </c>
      <c r="Q593" s="31">
        <f>nr_co!T593</f>
        <v>450</v>
      </c>
    </row>
    <row r="594" spans="1:17" ht="15">
      <c r="A594" s="14" t="str">
        <f>nr_co!D594</f>
        <v>Warren</v>
      </c>
      <c r="B594" s="14" t="str">
        <f>nr_co!E594</f>
        <v>Pohatcong Township</v>
      </c>
      <c r="C594" s="31">
        <f>nr_co!F594</f>
        <v>0</v>
      </c>
      <c r="D594" s="31">
        <f>nr_co!G594</f>
        <v>0</v>
      </c>
      <c r="E594" s="31">
        <f>nr_co!H594</f>
        <v>0</v>
      </c>
      <c r="F594" s="31">
        <f>nr_co!I594</f>
        <v>0</v>
      </c>
      <c r="G594" s="31">
        <f>nr_co!J594</f>
        <v>0</v>
      </c>
      <c r="H594" s="31">
        <f>nr_co!K594</f>
        <v>0</v>
      </c>
      <c r="I594" s="31">
        <f>nr_co!L594</f>
        <v>0</v>
      </c>
      <c r="J594" s="31">
        <f>nr_co!M594</f>
        <v>0</v>
      </c>
      <c r="K594" s="31">
        <f>nr_co!N594</f>
        <v>0</v>
      </c>
      <c r="L594" s="31">
        <f>nr_co!O594</f>
        <v>0</v>
      </c>
      <c r="M594" s="31">
        <f>nr_co!P594</f>
        <v>0</v>
      </c>
      <c r="N594" s="31">
        <f>nr_co!Q594</f>
        <v>0</v>
      </c>
      <c r="O594" s="31">
        <f>nr_co!R594</f>
        <v>0</v>
      </c>
      <c r="P594" s="31">
        <f>nr_co!S594</f>
        <v>0</v>
      </c>
      <c r="Q594" s="31">
        <f>nr_co!T594</f>
        <v>787</v>
      </c>
    </row>
    <row r="595" spans="1:17" ht="15">
      <c r="A595" s="14" t="str">
        <f>nr_co!D595</f>
        <v>Warren</v>
      </c>
      <c r="B595" s="14" t="str">
        <f>nr_co!E595</f>
        <v>Washington Borough</v>
      </c>
      <c r="C595" s="31">
        <f>nr_co!F595</f>
        <v>0</v>
      </c>
      <c r="D595" s="31">
        <f>nr_co!G595</f>
        <v>13381</v>
      </c>
      <c r="E595" s="31">
        <f>nr_co!H595</f>
        <v>0</v>
      </c>
      <c r="F595" s="31">
        <f>nr_co!I595</f>
        <v>0</v>
      </c>
      <c r="G595" s="31">
        <f>nr_co!J595</f>
        <v>0</v>
      </c>
      <c r="H595" s="31">
        <f>nr_co!K595</f>
        <v>0</v>
      </c>
      <c r="I595" s="31">
        <f>nr_co!L595</f>
        <v>0</v>
      </c>
      <c r="J595" s="31">
        <f>nr_co!M595</f>
        <v>0</v>
      </c>
      <c r="K595" s="31">
        <f>nr_co!N595</f>
        <v>0</v>
      </c>
      <c r="L595" s="31">
        <f>nr_co!O595</f>
        <v>0</v>
      </c>
      <c r="M595" s="31">
        <f>nr_co!P595</f>
        <v>0</v>
      </c>
      <c r="N595" s="31">
        <f>nr_co!Q595</f>
        <v>0</v>
      </c>
      <c r="O595" s="31">
        <f>nr_co!R595</f>
        <v>0</v>
      </c>
      <c r="P595" s="31">
        <f>nr_co!S595</f>
        <v>0</v>
      </c>
      <c r="Q595" s="31">
        <f>nr_co!T595</f>
        <v>351</v>
      </c>
    </row>
    <row r="596" spans="1:17" ht="15">
      <c r="A596" s="14" t="str">
        <f>nr_co!D596</f>
        <v>Warren</v>
      </c>
      <c r="B596" s="14" t="str">
        <f>nr_co!E596</f>
        <v>Washington Township</v>
      </c>
      <c r="C596" s="31">
        <f>nr_co!F596</f>
        <v>0</v>
      </c>
      <c r="D596" s="31">
        <f>nr_co!G596</f>
        <v>0</v>
      </c>
      <c r="E596" s="31">
        <f>nr_co!H596</f>
        <v>0</v>
      </c>
      <c r="F596" s="31">
        <f>nr_co!I596</f>
        <v>0</v>
      </c>
      <c r="G596" s="31">
        <f>nr_co!J596</f>
        <v>0</v>
      </c>
      <c r="H596" s="31">
        <f>nr_co!K596</f>
        <v>0</v>
      </c>
      <c r="I596" s="31">
        <f>nr_co!L596</f>
        <v>0</v>
      </c>
      <c r="J596" s="31">
        <f>nr_co!M596</f>
        <v>0</v>
      </c>
      <c r="K596" s="31">
        <f>nr_co!N596</f>
        <v>0</v>
      </c>
      <c r="L596" s="31">
        <f>nr_co!O596</f>
        <v>0</v>
      </c>
      <c r="M596" s="31">
        <f>nr_co!P596</f>
        <v>0</v>
      </c>
      <c r="N596" s="31">
        <f>nr_co!Q596</f>
        <v>0</v>
      </c>
      <c r="O596" s="31">
        <f>nr_co!R596</f>
        <v>0</v>
      </c>
      <c r="P596" s="31">
        <f>nr_co!S596</f>
        <v>0</v>
      </c>
      <c r="Q596" s="31">
        <f>nr_co!T596</f>
        <v>10378</v>
      </c>
    </row>
    <row r="597" spans="1:17" ht="15">
      <c r="A597" s="14" t="str">
        <f>nr_co!D597</f>
        <v>Warren</v>
      </c>
      <c r="B597" s="14" t="str">
        <f>nr_co!E597</f>
        <v>White Township</v>
      </c>
      <c r="C597" s="31">
        <f>nr_co!F597</f>
        <v>0</v>
      </c>
      <c r="D597" s="31">
        <f>nr_co!G597</f>
        <v>0</v>
      </c>
      <c r="E597" s="31">
        <f>nr_co!H597</f>
        <v>0</v>
      </c>
      <c r="F597" s="31">
        <f>nr_co!I597</f>
        <v>0</v>
      </c>
      <c r="G597" s="31">
        <f>nr_co!J597</f>
        <v>0</v>
      </c>
      <c r="H597" s="31">
        <f>nr_co!K597</f>
        <v>0</v>
      </c>
      <c r="I597" s="31">
        <f>nr_co!L597</f>
        <v>0</v>
      </c>
      <c r="J597" s="31">
        <f>nr_co!M597</f>
        <v>0</v>
      </c>
      <c r="K597" s="31">
        <f>nr_co!N597</f>
        <v>0</v>
      </c>
      <c r="L597" s="31">
        <f>nr_co!O597</f>
        <v>0</v>
      </c>
      <c r="M597" s="31">
        <f>nr_co!P597</f>
        <v>0</v>
      </c>
      <c r="N597" s="31">
        <f>nr_co!Q597</f>
        <v>0</v>
      </c>
      <c r="O597" s="31">
        <f>nr_co!R597</f>
        <v>0</v>
      </c>
      <c r="P597" s="31">
        <f>nr_co!S597</f>
        <v>939</v>
      </c>
      <c r="Q597" s="31">
        <f>nr_co!T597</f>
        <v>2400</v>
      </c>
    </row>
    <row r="598" spans="1:17" ht="15">
      <c r="A598" s="14"/>
      <c r="B598" s="14" t="str">
        <f>nr_co!E598</f>
        <v>State Buildings</v>
      </c>
      <c r="C598" s="31">
        <f>nr_co!F598</f>
        <v>0</v>
      </c>
      <c r="D598" s="31">
        <f>nr_co!G598</f>
        <v>0</v>
      </c>
      <c r="E598" s="31">
        <f>nr_co!H598</f>
        <v>0</v>
      </c>
      <c r="F598" s="31">
        <f>nr_co!I598</f>
        <v>0</v>
      </c>
      <c r="G598" s="31">
        <f>nr_co!J598</f>
        <v>0</v>
      </c>
      <c r="H598" s="31">
        <f>nr_co!K598</f>
        <v>0</v>
      </c>
      <c r="I598" s="31">
        <f>nr_co!L598</f>
        <v>0</v>
      </c>
      <c r="J598" s="31">
        <f>nr_co!M598</f>
        <v>0</v>
      </c>
      <c r="K598" s="31">
        <f>nr_co!N598</f>
        <v>0</v>
      </c>
      <c r="L598" s="31">
        <f>nr_co!O598</f>
        <v>0</v>
      </c>
      <c r="M598" s="31">
        <f>nr_co!P598</f>
        <v>0</v>
      </c>
      <c r="N598" s="31">
        <f>nr_co!Q598</f>
        <v>0</v>
      </c>
      <c r="O598" s="31">
        <f>nr_co!R598</f>
        <v>0</v>
      </c>
      <c r="P598" s="31">
        <f>nr_co!S598</f>
        <v>0</v>
      </c>
      <c r="Q598" s="31">
        <f>nr_co!T598</f>
        <v>0</v>
      </c>
    </row>
    <row r="599" ht="15">
      <c r="A599" s="45" t="s">
        <v>1776</v>
      </c>
    </row>
  </sheetData>
  <sheetProtection/>
  <printOptions/>
  <pageMargins left="0.7" right="0.7" top="0.75" bottom="0.75" header="0.3" footer="0.3"/>
  <pageSetup fitToHeight="13" fitToWidth="1" horizontalDpi="600" verticalDpi="600" orientation="landscape" scale="58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2022-08-23T20:20:25Z</cp:lastPrinted>
  <dcterms:created xsi:type="dcterms:W3CDTF">2002-03-27T21:40:16Z</dcterms:created>
  <dcterms:modified xsi:type="dcterms:W3CDTF">2022-08-23T20:21:09Z</dcterms:modified>
  <cp:category/>
  <cp:version/>
  <cp:contentType/>
  <cp:contentStatus/>
</cp:coreProperties>
</file>