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14880" activeTab="0"/>
  </bookViews>
  <sheets>
    <sheet name="TPAF 2012-13 CS" sheetId="1" r:id="rId1"/>
  </sheets>
  <definedNames>
    <definedName name="_xlnm.Print_Titles" localSheetId="0">'TPAF 2012-13 CS'!$1:$6</definedName>
    <definedName name="Z_0F461090_0826_4904_9B8A_502198EF2658_.wvu.PrintTitles" localSheetId="0" hidden="1">'TPAF 2012-13 CS'!$1:$6</definedName>
  </definedNames>
  <calcPr fullCalcOnLoad="1"/>
</workbook>
</file>

<file path=xl/sharedStrings.xml><?xml version="1.0" encoding="utf-8"?>
<sst xmlns="http://schemas.openxmlformats.org/spreadsheetml/2006/main" count="576" uniqueCount="226">
  <si>
    <t>*</t>
  </si>
  <si>
    <t>County</t>
  </si>
  <si>
    <t>Code</t>
  </si>
  <si>
    <t>Name</t>
  </si>
  <si>
    <t>80</t>
  </si>
  <si>
    <t>6010</t>
  </si>
  <si>
    <t>Monmouth</t>
  </si>
  <si>
    <t>6032</t>
  </si>
  <si>
    <t>Middlesex</t>
  </si>
  <si>
    <t>6016</t>
  </si>
  <si>
    <t>Essex</t>
  </si>
  <si>
    <t>6033</t>
  </si>
  <si>
    <t>Union</t>
  </si>
  <si>
    <t>6013</t>
  </si>
  <si>
    <t>Bergen</t>
  </si>
  <si>
    <t>Bergen Arts and Sciences</t>
  </si>
  <si>
    <t>6022</t>
  </si>
  <si>
    <t>6220</t>
  </si>
  <si>
    <t>Hudson</t>
  </si>
  <si>
    <t>6212</t>
  </si>
  <si>
    <t>Camden</t>
  </si>
  <si>
    <t>6024</t>
  </si>
  <si>
    <t>6215</t>
  </si>
  <si>
    <t>6023</t>
  </si>
  <si>
    <t>Mercer</t>
  </si>
  <si>
    <t>6217</t>
  </si>
  <si>
    <t>6018</t>
  </si>
  <si>
    <t>Somerset</t>
  </si>
  <si>
    <t>7410</t>
  </si>
  <si>
    <t>Atlantic</t>
  </si>
  <si>
    <t>6021</t>
  </si>
  <si>
    <t>Passaic</t>
  </si>
  <si>
    <t>Community Charter School</t>
  </si>
  <si>
    <t>6325</t>
  </si>
  <si>
    <t>6320</t>
  </si>
  <si>
    <t>6064</t>
  </si>
  <si>
    <t>6410</t>
  </si>
  <si>
    <t>6420</t>
  </si>
  <si>
    <t>6425</t>
  </si>
  <si>
    <t>6430</t>
  </si>
  <si>
    <t>6232</t>
  </si>
  <si>
    <t>6030</t>
  </si>
  <si>
    <t>6017</t>
  </si>
  <si>
    <t>6240</t>
  </si>
  <si>
    <t>6612</t>
  </si>
  <si>
    <t>6665</t>
  </si>
  <si>
    <t>6053</t>
  </si>
  <si>
    <t>Great Oaks Charter School</t>
  </si>
  <si>
    <t>6635</t>
  </si>
  <si>
    <t>7280</t>
  </si>
  <si>
    <t>6041</t>
  </si>
  <si>
    <t>6720</t>
  </si>
  <si>
    <t>6036</t>
  </si>
  <si>
    <t>6740</t>
  </si>
  <si>
    <t>6027</t>
  </si>
  <si>
    <t>6810</t>
  </si>
  <si>
    <t>6910</t>
  </si>
  <si>
    <t>6915</t>
  </si>
  <si>
    <t>6079</t>
  </si>
  <si>
    <t>6067</t>
  </si>
  <si>
    <t>Camdem</t>
  </si>
  <si>
    <t>7100</t>
  </si>
  <si>
    <t>7109</t>
  </si>
  <si>
    <t>7115</t>
  </si>
  <si>
    <t>6235</t>
  </si>
  <si>
    <t>6068</t>
  </si>
  <si>
    <t>7735</t>
  </si>
  <si>
    <t>7210</t>
  </si>
  <si>
    <t>6069</t>
  </si>
  <si>
    <t>Cumberland</t>
  </si>
  <si>
    <t>7290</t>
  </si>
  <si>
    <t>6029</t>
  </si>
  <si>
    <t>6037</t>
  </si>
  <si>
    <t>7320</t>
  </si>
  <si>
    <t>7420</t>
  </si>
  <si>
    <t>7500</t>
  </si>
  <si>
    <t>6080</t>
  </si>
  <si>
    <t>7503</t>
  </si>
  <si>
    <t>6025</t>
  </si>
  <si>
    <t>6057</t>
  </si>
  <si>
    <t>7520</t>
  </si>
  <si>
    <t>6020</t>
  </si>
  <si>
    <t>7540</t>
  </si>
  <si>
    <t>7600</t>
  </si>
  <si>
    <t>7720</t>
  </si>
  <si>
    <t>6044</t>
  </si>
  <si>
    <t>Burlington</t>
  </si>
  <si>
    <t>7727</t>
  </si>
  <si>
    <t>Warren</t>
  </si>
  <si>
    <t>6026</t>
  </si>
  <si>
    <t>Riverbank Charter School</t>
  </si>
  <si>
    <t>7730</t>
  </si>
  <si>
    <t>6058</t>
  </si>
  <si>
    <t>7820</t>
  </si>
  <si>
    <t>7830</t>
  </si>
  <si>
    <t>7850</t>
  </si>
  <si>
    <t>Sussex</t>
  </si>
  <si>
    <t>7325</t>
  </si>
  <si>
    <t>7890</t>
  </si>
  <si>
    <t>7901</t>
  </si>
  <si>
    <t>8010</t>
  </si>
  <si>
    <t>8050</t>
  </si>
  <si>
    <t>Morris</t>
  </si>
  <si>
    <t>8060</t>
  </si>
  <si>
    <t>8065</t>
  </si>
  <si>
    <t>8140</t>
  </si>
  <si>
    <t>6028</t>
  </si>
  <si>
    <t>6038</t>
  </si>
  <si>
    <t>6075</t>
  </si>
  <si>
    <t>6082</t>
  </si>
  <si>
    <t>6076</t>
  </si>
  <si>
    <t>6088</t>
  </si>
  <si>
    <t>6230</t>
  </si>
  <si>
    <t>6083</t>
  </si>
  <si>
    <t>6091</t>
  </si>
  <si>
    <t>6059</t>
  </si>
  <si>
    <t>6090</t>
  </si>
  <si>
    <t>6081</t>
  </si>
  <si>
    <t>100 Legacy Academy Charter School</t>
  </si>
  <si>
    <t>Beloved Community Charter School</t>
  </si>
  <si>
    <t>Benjamin Bannecker Preparatory Charter School</t>
  </si>
  <si>
    <t>City Invincible Charter School</t>
  </si>
  <si>
    <t>Merit Prepartory of Newark Charter School</t>
  </si>
  <si>
    <t>Newark Prep Charter School</t>
  </si>
  <si>
    <t>Thomas Edison EnergySmart Charter School</t>
  </si>
  <si>
    <t>Academy Charter High School</t>
  </si>
  <si>
    <t>Burch Charter School of Excellence</t>
  </si>
  <si>
    <t>Central Jersey College Prep Charter School</t>
  </si>
  <si>
    <t>Capital Prep Charter High School</t>
  </si>
  <si>
    <t>Camden's Pride Charter School</t>
  </si>
  <si>
    <t>Paul Robeson Charter School for the Humanities</t>
  </si>
  <si>
    <t>Institute of Excellence Charter School</t>
  </si>
  <si>
    <t>Vineland Public Charter School</t>
  </si>
  <si>
    <t>Newark Educators Charter School</t>
  </si>
  <si>
    <t>Ethical Community Charter School</t>
  </si>
  <si>
    <t>Academy for Urban Leadership Charter High School</t>
  </si>
  <si>
    <t>Barack Obama Green Charter High School</t>
  </si>
  <si>
    <t>HOLA Hoboken Dual Language Charter School</t>
  </si>
  <si>
    <t>Newark Legacy Charter School</t>
  </si>
  <si>
    <t>Visions Academy Charter School</t>
  </si>
  <si>
    <t>Hatikvah International Charter School</t>
  </si>
  <si>
    <t>Renaissance Regional Leadership Charter School</t>
  </si>
  <si>
    <t>People's Preparatory Charter School</t>
  </si>
  <si>
    <t>Roseville Community Charter School</t>
  </si>
  <si>
    <t>Dr Lena Edwards Academic Charter School</t>
  </si>
  <si>
    <t>Kingdom Charter School for Leadership</t>
  </si>
  <si>
    <t>METS Charter School</t>
  </si>
  <si>
    <t>John P Holland Charter School</t>
  </si>
  <si>
    <t>Passaic Arts and Science Charter School</t>
  </si>
  <si>
    <t>Camden Academy Charter High School</t>
  </si>
  <si>
    <t>Millville Public Charter School</t>
  </si>
  <si>
    <t>Camden's Promise Charter School</t>
  </si>
  <si>
    <t>Central Jersey Arts Charter School</t>
  </si>
  <si>
    <t>CREATE Charter High School</t>
  </si>
  <si>
    <t>Classical Acad Charter School</t>
  </si>
  <si>
    <t>Environment Community Charter School</t>
  </si>
  <si>
    <t>Liberty Academy Charter School</t>
  </si>
  <si>
    <t>Freedom Academy Charter School</t>
  </si>
  <si>
    <t>Discovery Charter School</t>
  </si>
  <si>
    <t>D.U.E. Season Charter School</t>
  </si>
  <si>
    <t>East Orange Community Charter School</t>
  </si>
  <si>
    <t>Elysian Charter School of Hoboken</t>
  </si>
  <si>
    <t>Emily Fisher Charter School of Advanced Studies</t>
  </si>
  <si>
    <t>Englewood on the Palisade Charter School</t>
  </si>
  <si>
    <t>Galloway Community Charter School</t>
  </si>
  <si>
    <t>Greater Brunswick Charter School</t>
  </si>
  <si>
    <t>Gray Charter School</t>
  </si>
  <si>
    <t>Hoboken Charter School</t>
  </si>
  <si>
    <t>Hope Academy Charter School</t>
  </si>
  <si>
    <t>International Charter School of Trenton</t>
  </si>
  <si>
    <t>Jersey City Community Charter School</t>
  </si>
  <si>
    <t>Jersey City Golden Door Charter School</t>
  </si>
  <si>
    <t>Lady Liberty Academy Charter School</t>
  </si>
  <si>
    <t>LEAP Academy University Charter School</t>
  </si>
  <si>
    <t>Learning Community Charter School</t>
  </si>
  <si>
    <t>Marion P. Thomas Charter School</t>
  </si>
  <si>
    <t>Greater Newark Charter School</t>
  </si>
  <si>
    <t>New Horizons Community Charter School</t>
  </si>
  <si>
    <t>North Star Academy Charter School of Newark</t>
  </si>
  <si>
    <t>TEAM Academy Charter School</t>
  </si>
  <si>
    <t>Charter TECH High School for the Performing Arts</t>
  </si>
  <si>
    <t>Oceanside Charter School</t>
  </si>
  <si>
    <t>Pace Charter School of Hamilton</t>
  </si>
  <si>
    <t>Paterson Charter School for Science and Technology</t>
  </si>
  <si>
    <t>PleasanTech Academy Charter School</t>
  </si>
  <si>
    <t>Princeton Charter School</t>
  </si>
  <si>
    <t>Queen City Academy Charter School</t>
  </si>
  <si>
    <t>Red Bank Charter School</t>
  </si>
  <si>
    <t>Ridge and Valley Charter School</t>
  </si>
  <si>
    <t>Robert Treat Academy Charter School</t>
  </si>
  <si>
    <t>Maria L. Varisco-Rogers Charter School</t>
  </si>
  <si>
    <t>Schomburg Charter School</t>
  </si>
  <si>
    <t>Soaring Heights Charter School</t>
  </si>
  <si>
    <t>Sussex County Charter School of Technology</t>
  </si>
  <si>
    <t>Teaneck Community Charter School</t>
  </si>
  <si>
    <t>Trenton Community Charter School</t>
  </si>
  <si>
    <t>Union County TEAMS Charter School</t>
  </si>
  <si>
    <t>Unity Charter School</t>
  </si>
  <si>
    <t>University Academy Charter School</t>
  </si>
  <si>
    <t>University Heights Charter School</t>
  </si>
  <si>
    <t>Village Charter School</t>
  </si>
  <si>
    <t>Knowledge A to Z Charter School</t>
  </si>
  <si>
    <t>†</t>
  </si>
  <si>
    <t>Paulo Freire Charter School</t>
  </si>
  <si>
    <t>Pride Academy Charter School</t>
  </si>
  <si>
    <t>Adelaide L. Sandford Charter School</t>
  </si>
  <si>
    <t>Foundation Academy Charter School</t>
  </si>
  <si>
    <t>2012-13 On-Behalf TPAF Payments.  Source NJ Department of the Treasury, Division of Pensions and Benefits - July 2013</t>
  </si>
  <si>
    <t>Allocation by Location for Fiscal Year 2013 based on June 30, 2011 Valuation</t>
  </si>
  <si>
    <t>TPAF On-Behalf Payments
Payments
Pension
Contrib.
(Subtotal
Cols. 1-4)</t>
  </si>
  <si>
    <t>District</t>
  </si>
  <si>
    <t>Normal
Cost</t>
  </si>
  <si>
    <t>Additional
Formula
Normal Cost</t>
  </si>
  <si>
    <t>Accrued
Liability</t>
  </si>
  <si>
    <t>NCGI
Premium</t>
  </si>
  <si>
    <t>Pension
Contrib.
(Subtotal
Cols. 1-4)</t>
  </si>
  <si>
    <t>Post-
Retirement
Medical
(PRM)
Contrib.</t>
  </si>
  <si>
    <t>Column 1</t>
  </si>
  <si>
    <t>Column 2</t>
  </si>
  <si>
    <t>Column 3</t>
  </si>
  <si>
    <t>Column 4</t>
  </si>
  <si>
    <t>Column 5</t>
  </si>
  <si>
    <t>Column 6</t>
  </si>
  <si>
    <t>Column 7</t>
  </si>
  <si>
    <t>Total
Pension
and PRM
(Sum Cols.
5 and 6)</t>
  </si>
  <si>
    <t xml:space="preserve">NOTES:
     Column 5 (Pension Contributions) is to be reported on the 2013 Audsum Line Number 72040;
     Column 6 (Post-Retirement Medical Contributions) is to be reported on 2013 Audsum Line Number 72041;
     A "†" in the allocation columns indicate the charter school was not open at the time of the most recent valuation (June 30, 2011) and thus no reportable payments;
     An "*" in the allocation columns indicate that at the time of preparation of the 2011 TPAF valuation report there was no record of TPAF pensionable wages reported to the Division of Pensions and Benefits in the Department of Treasury for the quarter ended June 30, 2011.  Because TPAF pensionable wages for the quarter ended June 30, 2011 is the basis for Treasury's allocation of the fiscal year ending June 30, 2013 TPAF on-behalf payment to the Charter School, a Charter School that did not have on file TPAF pensionable wages does not have an actuarial allocation of the TPAF on-behalf payment made for the 2012-13 fiscal year.  Auditors are encouraged to obtain a copy of the Charter School’s June 30, 2011 TPAF "Quarterly Report of Contributions (ROC)" to determine whether an Charter School with an asterisk in the on-behalf allocation columns should have had a TPAF on-behalf allocation for fiscal year 2012-2013.  Auditors should apply professional judgment in determining an appropriate course of action;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</si>
</sst>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2"/>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u val="single"/>
      <sz val="11"/>
      <color indexed="12"/>
      <name val="Calibri"/>
      <family val="2"/>
    </font>
    <font>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rgb="FF000000"/>
      <name val="Arial"/>
      <family val="2"/>
    </font>
    <font>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0" fontId="40" fillId="0" borderId="0" xfId="0" applyFont="1" applyFill="1" applyBorder="1" applyAlignment="1">
      <alignment/>
    </xf>
    <xf numFmtId="37" fontId="2" fillId="0" borderId="0" xfId="0" applyNumberFormat="1" applyFont="1" applyFill="1" applyBorder="1" applyAlignment="1" applyProtection="1">
      <alignment/>
      <protection/>
    </xf>
    <xf numFmtId="0" fontId="2" fillId="0" borderId="0" xfId="56" applyFont="1" applyAlignment="1">
      <alignment horizontal="center"/>
      <protection/>
    </xf>
    <xf numFmtId="0" fontId="2" fillId="0" borderId="0" xfId="56" applyFont="1">
      <alignment/>
      <protection/>
    </xf>
    <xf numFmtId="0" fontId="2" fillId="0" borderId="0" xfId="39" applyFont="1" applyFill="1" applyAlignment="1">
      <alignment horizontal="center"/>
    </xf>
    <xf numFmtId="0" fontId="2" fillId="0" borderId="0" xfId="39" applyFont="1" applyFill="1" applyAlignment="1">
      <alignment/>
    </xf>
    <xf numFmtId="0" fontId="2" fillId="0" borderId="0" xfId="55" applyFont="1" applyFill="1" applyAlignment="1">
      <alignment horizontal="center"/>
    </xf>
    <xf numFmtId="0" fontId="2" fillId="0" borderId="0" xfId="55" applyFont="1" applyFill="1" applyAlignment="1">
      <alignment/>
    </xf>
    <xf numFmtId="0" fontId="2" fillId="0" borderId="0" xfId="56" applyFont="1" applyFill="1" applyAlignment="1">
      <alignment horizontal="center"/>
      <protection/>
    </xf>
    <xf numFmtId="0" fontId="2" fillId="0" borderId="0" xfId="56" applyFont="1" applyFill="1">
      <alignment/>
      <protection/>
    </xf>
    <xf numFmtId="0" fontId="40" fillId="0" borderId="0" xfId="0" applyFont="1" applyBorder="1" applyAlignment="1">
      <alignment horizontal="center"/>
    </xf>
    <xf numFmtId="0" fontId="40" fillId="0" borderId="0" xfId="0" applyFont="1" applyBorder="1" applyAlignment="1">
      <alignment/>
    </xf>
    <xf numFmtId="49" fontId="40" fillId="0" borderId="0" xfId="0" applyNumberFormat="1" applyFont="1" applyAlignment="1">
      <alignment/>
    </xf>
    <xf numFmtId="49" fontId="40" fillId="0" borderId="0" xfId="0" applyNumberFormat="1" applyFont="1" applyAlignment="1">
      <alignment horizontal="center"/>
    </xf>
    <xf numFmtId="0" fontId="2" fillId="0" borderId="0" xfId="52" applyFont="1" applyAlignment="1" applyProtection="1">
      <alignment/>
      <protection/>
    </xf>
    <xf numFmtId="49" fontId="40" fillId="0" borderId="0" xfId="0" applyNumberFormat="1" applyFont="1" applyFill="1" applyAlignment="1">
      <alignment horizontal="center"/>
    </xf>
    <xf numFmtId="0" fontId="40" fillId="0" borderId="0" xfId="0" applyFont="1" applyFill="1" applyBorder="1" applyAlignment="1">
      <alignment horizontal="center"/>
    </xf>
    <xf numFmtId="37" fontId="2" fillId="0" borderId="0" xfId="0" applyNumberFormat="1" applyFont="1" applyFill="1" applyBorder="1" applyAlignment="1" applyProtection="1">
      <alignment horizontal="center"/>
      <protection/>
    </xf>
    <xf numFmtId="0" fontId="3" fillId="0" borderId="0" xfId="57" applyFont="1" applyAlignment="1">
      <alignment horizontal="center" wrapText="1"/>
      <protection/>
    </xf>
    <xf numFmtId="0" fontId="41" fillId="0" borderId="0" xfId="57" applyFont="1" applyBorder="1" applyAlignment="1">
      <alignment horizontal="center"/>
      <protection/>
    </xf>
    <xf numFmtId="0" fontId="42" fillId="0" borderId="0" xfId="57" applyFont="1" applyBorder="1" applyAlignment="1">
      <alignment horizontal="center" wrapText="1"/>
      <protection/>
    </xf>
    <xf numFmtId="0" fontId="41" fillId="0" borderId="10" xfId="57" applyFont="1" applyBorder="1" applyAlignment="1">
      <alignment horizontal="center"/>
      <protection/>
    </xf>
    <xf numFmtId="0" fontId="42" fillId="0" borderId="10" xfId="57" applyFont="1" applyBorder="1" applyAlignment="1">
      <alignment horizontal="center" wrapText="1"/>
      <protection/>
    </xf>
    <xf numFmtId="0" fontId="3" fillId="0" borderId="0" xfId="57" applyFont="1" applyAlignment="1">
      <alignment horizontal="center" wrapText="1"/>
      <protection/>
    </xf>
    <xf numFmtId="0" fontId="3" fillId="0" borderId="10" xfId="57" applyFont="1" applyBorder="1" applyAlignment="1">
      <alignment horizontal="center" wrapText="1"/>
      <protection/>
    </xf>
    <xf numFmtId="0" fontId="43"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9"/>
  <sheetViews>
    <sheetView tabSelected="1" zoomScalePageLayoutView="0" workbookViewId="0" topLeftCell="A1">
      <pane ySplit="6" topLeftCell="A7" activePane="bottomLeft" state="frozen"/>
      <selection pane="topLeft" activeCell="A1" sqref="A1"/>
      <selection pane="bottomLeft" activeCell="A1" sqref="A1:K1"/>
    </sheetView>
  </sheetViews>
  <sheetFormatPr defaultColWidth="9.140625" defaultRowHeight="15"/>
  <cols>
    <col min="1" max="1" width="9.28125" style="11" bestFit="1" customWidth="1"/>
    <col min="2" max="2" width="9.00390625" style="11" bestFit="1" customWidth="1"/>
    <col min="3" max="3" width="13.57421875" style="12" bestFit="1" customWidth="1"/>
    <col min="4" max="4" width="55.28125" style="12" bestFit="1" customWidth="1"/>
    <col min="5" max="11" width="13.140625" style="1" customWidth="1"/>
    <col min="12" max="16384" width="9.140625" style="1" customWidth="1"/>
  </cols>
  <sheetData>
    <row r="1" spans="1:11" ht="15.75">
      <c r="A1" s="24" t="s">
        <v>207</v>
      </c>
      <c r="B1" s="24"/>
      <c r="C1" s="24"/>
      <c r="D1" s="24"/>
      <c r="E1" s="24"/>
      <c r="F1" s="24"/>
      <c r="G1" s="24"/>
      <c r="H1" s="24"/>
      <c r="I1" s="24"/>
      <c r="J1" s="24"/>
      <c r="K1" s="24"/>
    </row>
    <row r="2" spans="1:11" ht="15.75">
      <c r="A2" s="24" t="s">
        <v>208</v>
      </c>
      <c r="B2" s="24"/>
      <c r="C2" s="24"/>
      <c r="D2" s="24"/>
      <c r="E2" s="24"/>
      <c r="F2" s="24"/>
      <c r="G2" s="24"/>
      <c r="H2" s="24"/>
      <c r="I2" s="24"/>
      <c r="J2" s="24"/>
      <c r="K2" s="24"/>
    </row>
    <row r="3" spans="1:11" ht="15.75">
      <c r="A3" s="19"/>
      <c r="B3" s="19"/>
      <c r="C3" s="19"/>
      <c r="D3" s="19"/>
      <c r="E3" s="19"/>
      <c r="F3" s="19"/>
      <c r="G3" s="19"/>
      <c r="H3" s="19"/>
      <c r="I3" s="19"/>
      <c r="J3" s="19"/>
      <c r="K3" s="19"/>
    </row>
    <row r="4" spans="1:11" ht="15.75">
      <c r="A4" s="19"/>
      <c r="B4" s="19"/>
      <c r="C4" s="19"/>
      <c r="D4" s="19"/>
      <c r="E4" s="19"/>
      <c r="F4" s="19"/>
      <c r="G4" s="19"/>
      <c r="H4" s="19"/>
      <c r="I4" s="25" t="s">
        <v>209</v>
      </c>
      <c r="J4" s="25"/>
      <c r="K4" s="25"/>
    </row>
    <row r="5" spans="1:11" ht="78.75">
      <c r="A5" s="20" t="s">
        <v>1</v>
      </c>
      <c r="B5" s="20" t="s">
        <v>210</v>
      </c>
      <c r="C5" s="20" t="s">
        <v>1</v>
      </c>
      <c r="D5" s="20" t="s">
        <v>210</v>
      </c>
      <c r="E5" s="21" t="s">
        <v>211</v>
      </c>
      <c r="F5" s="21" t="s">
        <v>212</v>
      </c>
      <c r="G5" s="21" t="s">
        <v>213</v>
      </c>
      <c r="H5" s="21" t="s">
        <v>214</v>
      </c>
      <c r="I5" s="21" t="s">
        <v>215</v>
      </c>
      <c r="J5" s="21" t="s">
        <v>216</v>
      </c>
      <c r="K5" s="21" t="s">
        <v>224</v>
      </c>
    </row>
    <row r="6" spans="1:11" ht="15.75">
      <c r="A6" s="22" t="s">
        <v>2</v>
      </c>
      <c r="B6" s="22" t="s">
        <v>2</v>
      </c>
      <c r="C6" s="22" t="s">
        <v>3</v>
      </c>
      <c r="D6" s="22" t="s">
        <v>3</v>
      </c>
      <c r="E6" s="23" t="s">
        <v>217</v>
      </c>
      <c r="F6" s="23" t="s">
        <v>218</v>
      </c>
      <c r="G6" s="23" t="s">
        <v>219</v>
      </c>
      <c r="H6" s="23" t="s">
        <v>220</v>
      </c>
      <c r="I6" s="23" t="s">
        <v>221</v>
      </c>
      <c r="J6" s="23" t="s">
        <v>222</v>
      </c>
      <c r="K6" s="23" t="s">
        <v>223</v>
      </c>
    </row>
    <row r="7" spans="1:11" ht="15">
      <c r="A7" s="14" t="s">
        <v>4</v>
      </c>
      <c r="B7" s="14" t="s">
        <v>108</v>
      </c>
      <c r="C7" s="13" t="s">
        <v>10</v>
      </c>
      <c r="D7" s="15" t="s">
        <v>118</v>
      </c>
      <c r="E7" s="17" t="s">
        <v>202</v>
      </c>
      <c r="F7" s="17" t="s">
        <v>202</v>
      </c>
      <c r="G7" s="17" t="s">
        <v>202</v>
      </c>
      <c r="H7" s="17" t="s">
        <v>202</v>
      </c>
      <c r="I7" s="17" t="s">
        <v>202</v>
      </c>
      <c r="J7" s="17" t="s">
        <v>202</v>
      </c>
      <c r="K7" s="17" t="s">
        <v>202</v>
      </c>
    </row>
    <row r="8" spans="1:11" ht="15">
      <c r="A8" s="3" t="s">
        <v>4</v>
      </c>
      <c r="B8" s="3" t="s">
        <v>5</v>
      </c>
      <c r="C8" s="4" t="s">
        <v>6</v>
      </c>
      <c r="D8" s="4" t="s">
        <v>125</v>
      </c>
      <c r="E8" s="2">
        <v>17597</v>
      </c>
      <c r="F8" s="2">
        <v>3062</v>
      </c>
      <c r="G8" s="2">
        <v>59891</v>
      </c>
      <c r="H8" s="2">
        <v>4238</v>
      </c>
      <c r="I8" s="2">
        <f>E8+F8+G8+H8</f>
        <v>84788</v>
      </c>
      <c r="J8" s="2">
        <v>95874</v>
      </c>
      <c r="K8" s="2">
        <v>180662</v>
      </c>
    </row>
    <row r="9" spans="1:11" ht="15">
      <c r="A9" s="5" t="s">
        <v>4</v>
      </c>
      <c r="B9" s="5" t="s">
        <v>7</v>
      </c>
      <c r="C9" s="6" t="s">
        <v>8</v>
      </c>
      <c r="D9" s="6" t="s">
        <v>135</v>
      </c>
      <c r="E9" s="2">
        <v>4037</v>
      </c>
      <c r="F9" s="2">
        <v>702</v>
      </c>
      <c r="G9" s="2">
        <v>13739</v>
      </c>
      <c r="H9" s="2">
        <v>972</v>
      </c>
      <c r="I9" s="2">
        <f>E9+F9+G9+H9</f>
        <v>19450</v>
      </c>
      <c r="J9" s="2">
        <v>21993</v>
      </c>
      <c r="K9" s="2">
        <v>41443</v>
      </c>
    </row>
    <row r="10" spans="1:11" ht="15">
      <c r="A10" s="3" t="s">
        <v>4</v>
      </c>
      <c r="B10" s="3" t="s">
        <v>9</v>
      </c>
      <c r="C10" s="4" t="s">
        <v>10</v>
      </c>
      <c r="D10" s="4" t="s">
        <v>205</v>
      </c>
      <c r="E10" s="2">
        <v>10731</v>
      </c>
      <c r="F10" s="2">
        <v>1867</v>
      </c>
      <c r="G10" s="2">
        <v>36523</v>
      </c>
      <c r="H10" s="2">
        <v>2584</v>
      </c>
      <c r="I10" s="2">
        <f>E10+F10+G10+H10</f>
        <v>51705</v>
      </c>
      <c r="J10" s="2">
        <v>58467</v>
      </c>
      <c r="K10" s="2">
        <v>110172</v>
      </c>
    </row>
    <row r="11" spans="1:11" ht="15">
      <c r="A11" s="5" t="s">
        <v>4</v>
      </c>
      <c r="B11" s="5" t="s">
        <v>11</v>
      </c>
      <c r="C11" s="6" t="s">
        <v>12</v>
      </c>
      <c r="D11" s="6" t="s">
        <v>136</v>
      </c>
      <c r="E11" s="18" t="s">
        <v>0</v>
      </c>
      <c r="F11" s="18" t="s">
        <v>0</v>
      </c>
      <c r="G11" s="18" t="s">
        <v>0</v>
      </c>
      <c r="H11" s="18" t="s">
        <v>0</v>
      </c>
      <c r="I11" s="18" t="s">
        <v>0</v>
      </c>
      <c r="J11" s="18" t="s">
        <v>0</v>
      </c>
      <c r="K11" s="18" t="s">
        <v>0</v>
      </c>
    </row>
    <row r="12" spans="1:11" ht="15">
      <c r="A12" s="14" t="s">
        <v>4</v>
      </c>
      <c r="B12" s="14" t="s">
        <v>109</v>
      </c>
      <c r="C12" s="13" t="s">
        <v>18</v>
      </c>
      <c r="D12" s="15" t="s">
        <v>119</v>
      </c>
      <c r="E12" s="17" t="s">
        <v>202</v>
      </c>
      <c r="F12" s="17" t="s">
        <v>202</v>
      </c>
      <c r="G12" s="17" t="s">
        <v>202</v>
      </c>
      <c r="H12" s="17" t="s">
        <v>202</v>
      </c>
      <c r="I12" s="17" t="s">
        <v>202</v>
      </c>
      <c r="J12" s="17" t="s">
        <v>202</v>
      </c>
      <c r="K12" s="17" t="s">
        <v>202</v>
      </c>
    </row>
    <row r="13" spans="1:11" ht="15">
      <c r="A13" s="14" t="s">
        <v>4</v>
      </c>
      <c r="B13" s="14" t="s">
        <v>110</v>
      </c>
      <c r="C13" s="13" t="s">
        <v>86</v>
      </c>
      <c r="D13" s="15" t="s">
        <v>120</v>
      </c>
      <c r="E13" s="17" t="s">
        <v>202</v>
      </c>
      <c r="F13" s="17" t="s">
        <v>202</v>
      </c>
      <c r="G13" s="17" t="s">
        <v>202</v>
      </c>
      <c r="H13" s="17" t="s">
        <v>202</v>
      </c>
      <c r="I13" s="17" t="s">
        <v>202</v>
      </c>
      <c r="J13" s="17" t="s">
        <v>202</v>
      </c>
      <c r="K13" s="17" t="s">
        <v>202</v>
      </c>
    </row>
    <row r="14" spans="1:11" ht="15">
      <c r="A14" s="3" t="s">
        <v>4</v>
      </c>
      <c r="B14" s="3" t="s">
        <v>13</v>
      </c>
      <c r="C14" s="4" t="s">
        <v>14</v>
      </c>
      <c r="D14" s="4" t="s">
        <v>15</v>
      </c>
      <c r="E14" s="18" t="s">
        <v>0</v>
      </c>
      <c r="F14" s="18" t="s">
        <v>0</v>
      </c>
      <c r="G14" s="18" t="s">
        <v>0</v>
      </c>
      <c r="H14" s="18" t="s">
        <v>0</v>
      </c>
      <c r="I14" s="18" t="s">
        <v>0</v>
      </c>
      <c r="J14" s="18" t="s">
        <v>0</v>
      </c>
      <c r="K14" s="18" t="s">
        <v>0</v>
      </c>
    </row>
    <row r="15" spans="1:11" ht="15">
      <c r="A15" s="3" t="s">
        <v>4</v>
      </c>
      <c r="B15" s="3" t="s">
        <v>16</v>
      </c>
      <c r="C15" s="4" t="s">
        <v>10</v>
      </c>
      <c r="D15" s="4" t="s">
        <v>126</v>
      </c>
      <c r="E15" s="2">
        <v>10043</v>
      </c>
      <c r="F15" s="2">
        <v>1748</v>
      </c>
      <c r="G15" s="2">
        <v>34180</v>
      </c>
      <c r="H15" s="2">
        <v>2419</v>
      </c>
      <c r="I15" s="2">
        <f>E15+F15+G15+H15</f>
        <v>48390</v>
      </c>
      <c r="J15" s="2">
        <v>54716</v>
      </c>
      <c r="K15" s="2">
        <v>103106</v>
      </c>
    </row>
    <row r="16" spans="1:11" ht="15">
      <c r="A16" s="3" t="s">
        <v>4</v>
      </c>
      <c r="B16" s="3" t="s">
        <v>19</v>
      </c>
      <c r="C16" s="4" t="s">
        <v>20</v>
      </c>
      <c r="D16" s="4" t="s">
        <v>149</v>
      </c>
      <c r="E16" s="2">
        <v>33777</v>
      </c>
      <c r="F16" s="2">
        <v>5878</v>
      </c>
      <c r="G16" s="2">
        <v>114959</v>
      </c>
      <c r="H16" s="2">
        <v>8135</v>
      </c>
      <c r="I16" s="2">
        <f>E16+F16+G16+H16</f>
        <v>162749</v>
      </c>
      <c r="J16" s="2">
        <v>184027</v>
      </c>
      <c r="K16" s="2">
        <v>346776</v>
      </c>
    </row>
    <row r="17" spans="1:11" ht="15">
      <c r="A17" s="3" t="s">
        <v>4</v>
      </c>
      <c r="B17" s="3" t="s">
        <v>21</v>
      </c>
      <c r="C17" s="4" t="s">
        <v>20</v>
      </c>
      <c r="D17" s="4" t="s">
        <v>129</v>
      </c>
      <c r="E17" s="2">
        <v>12719</v>
      </c>
      <c r="F17" s="2">
        <v>2213</v>
      </c>
      <c r="G17" s="2">
        <v>43291</v>
      </c>
      <c r="H17" s="2">
        <v>3063</v>
      </c>
      <c r="I17" s="2">
        <f>E17+F17+G17+H17</f>
        <v>61286</v>
      </c>
      <c r="J17" s="2">
        <v>69300</v>
      </c>
      <c r="K17" s="2">
        <v>130586</v>
      </c>
    </row>
    <row r="18" spans="1:11" ht="15">
      <c r="A18" s="3" t="s">
        <v>4</v>
      </c>
      <c r="B18" s="3" t="s">
        <v>22</v>
      </c>
      <c r="C18" s="4" t="s">
        <v>20</v>
      </c>
      <c r="D18" s="4" t="s">
        <v>151</v>
      </c>
      <c r="E18" s="2">
        <v>33549</v>
      </c>
      <c r="F18" s="2">
        <v>5838</v>
      </c>
      <c r="G18" s="2">
        <v>114184</v>
      </c>
      <c r="H18" s="2">
        <v>8080</v>
      </c>
      <c r="I18" s="2">
        <v>161651</v>
      </c>
      <c r="J18" s="2">
        <v>182787</v>
      </c>
      <c r="K18" s="2">
        <v>344438</v>
      </c>
    </row>
    <row r="19" spans="1:11" ht="15">
      <c r="A19" s="3" t="s">
        <v>4</v>
      </c>
      <c r="B19" s="3" t="s">
        <v>23</v>
      </c>
      <c r="C19" s="4" t="s">
        <v>24</v>
      </c>
      <c r="D19" s="4" t="s">
        <v>128</v>
      </c>
      <c r="E19" s="2">
        <v>20695</v>
      </c>
      <c r="F19" s="2">
        <v>3601</v>
      </c>
      <c r="G19" s="2">
        <v>70435</v>
      </c>
      <c r="H19" s="2">
        <v>4984</v>
      </c>
      <c r="I19" s="2">
        <f>E19+F19+G19+H19</f>
        <v>99715</v>
      </c>
      <c r="J19" s="2">
        <v>112752</v>
      </c>
      <c r="K19" s="2">
        <v>212467</v>
      </c>
    </row>
    <row r="20" spans="1:11" ht="15">
      <c r="A20" s="3" t="s">
        <v>4</v>
      </c>
      <c r="B20" s="3" t="s">
        <v>25</v>
      </c>
      <c r="C20" s="4" t="s">
        <v>12</v>
      </c>
      <c r="D20" s="4" t="s">
        <v>152</v>
      </c>
      <c r="E20" s="18" t="s">
        <v>0</v>
      </c>
      <c r="F20" s="18" t="s">
        <v>0</v>
      </c>
      <c r="G20" s="18" t="s">
        <v>0</v>
      </c>
      <c r="H20" s="18" t="s">
        <v>0</v>
      </c>
      <c r="I20" s="18" t="s">
        <v>0</v>
      </c>
      <c r="J20" s="18" t="s">
        <v>0</v>
      </c>
      <c r="K20" s="18" t="s">
        <v>0</v>
      </c>
    </row>
    <row r="21" spans="1:11" ht="15">
      <c r="A21" s="3" t="s">
        <v>4</v>
      </c>
      <c r="B21" s="3" t="s">
        <v>26</v>
      </c>
      <c r="C21" s="4" t="s">
        <v>27</v>
      </c>
      <c r="D21" s="4" t="s">
        <v>127</v>
      </c>
      <c r="E21" s="2">
        <v>20158</v>
      </c>
      <c r="F21" s="2">
        <v>3508</v>
      </c>
      <c r="G21" s="2">
        <v>68609</v>
      </c>
      <c r="H21" s="2">
        <v>4855</v>
      </c>
      <c r="I21" s="2">
        <f>E21+F21+G21+H21</f>
        <v>97130</v>
      </c>
      <c r="J21" s="2">
        <v>109830</v>
      </c>
      <c r="K21" s="2">
        <v>206960</v>
      </c>
    </row>
    <row r="22" spans="1:11" ht="15">
      <c r="A22" s="3" t="s">
        <v>4</v>
      </c>
      <c r="B22" s="3" t="s">
        <v>28</v>
      </c>
      <c r="C22" s="4" t="s">
        <v>29</v>
      </c>
      <c r="D22" s="4" t="s">
        <v>180</v>
      </c>
      <c r="E22" s="2">
        <v>23846</v>
      </c>
      <c r="F22" s="2">
        <v>4150</v>
      </c>
      <c r="G22" s="2">
        <v>81160</v>
      </c>
      <c r="H22" s="2">
        <v>5744</v>
      </c>
      <c r="I22" s="2">
        <v>114900</v>
      </c>
      <c r="J22" s="2">
        <v>129922</v>
      </c>
      <c r="K22" s="2">
        <v>244822</v>
      </c>
    </row>
    <row r="23" spans="1:11" ht="15">
      <c r="A23" s="14" t="s">
        <v>4</v>
      </c>
      <c r="B23" s="14" t="s">
        <v>111</v>
      </c>
      <c r="C23" s="13" t="s">
        <v>20</v>
      </c>
      <c r="D23" s="15" t="s">
        <v>121</v>
      </c>
      <c r="E23" s="17" t="s">
        <v>202</v>
      </c>
      <c r="F23" s="17" t="s">
        <v>202</v>
      </c>
      <c r="G23" s="17" t="s">
        <v>202</v>
      </c>
      <c r="H23" s="17" t="s">
        <v>202</v>
      </c>
      <c r="I23" s="17" t="s">
        <v>202</v>
      </c>
      <c r="J23" s="17" t="s">
        <v>202</v>
      </c>
      <c r="K23" s="17" t="s">
        <v>202</v>
      </c>
    </row>
    <row r="24" spans="1:11" ht="15">
      <c r="A24" s="16" t="s">
        <v>4</v>
      </c>
      <c r="B24" s="16" t="s">
        <v>112</v>
      </c>
      <c r="C24" s="10" t="s">
        <v>31</v>
      </c>
      <c r="D24" s="10" t="s">
        <v>154</v>
      </c>
      <c r="E24" s="18" t="s">
        <v>0</v>
      </c>
      <c r="F24" s="18" t="s">
        <v>0</v>
      </c>
      <c r="G24" s="18" t="s">
        <v>0</v>
      </c>
      <c r="H24" s="18" t="s">
        <v>0</v>
      </c>
      <c r="I24" s="18" t="s">
        <v>0</v>
      </c>
      <c r="J24" s="18" t="s">
        <v>0</v>
      </c>
      <c r="K24" s="18" t="s">
        <v>0</v>
      </c>
    </row>
    <row r="25" spans="1:11" ht="15">
      <c r="A25" s="3" t="s">
        <v>4</v>
      </c>
      <c r="B25" s="3" t="s">
        <v>30</v>
      </c>
      <c r="C25" s="4" t="s">
        <v>31</v>
      </c>
      <c r="D25" s="4" t="s">
        <v>32</v>
      </c>
      <c r="E25" s="2">
        <v>32062</v>
      </c>
      <c r="F25" s="2">
        <v>5579</v>
      </c>
      <c r="G25" s="2">
        <v>109123</v>
      </c>
      <c r="H25" s="2">
        <v>7722</v>
      </c>
      <c r="I25" s="2">
        <f>E25+F25+G25+H25</f>
        <v>154486</v>
      </c>
      <c r="J25" s="2">
        <v>174685</v>
      </c>
      <c r="K25" s="2">
        <v>329171</v>
      </c>
    </row>
    <row r="26" spans="1:11" ht="15">
      <c r="A26" s="3" t="s">
        <v>4</v>
      </c>
      <c r="B26" s="3" t="s">
        <v>17</v>
      </c>
      <c r="C26" s="4" t="s">
        <v>18</v>
      </c>
      <c r="D26" s="4" t="s">
        <v>153</v>
      </c>
      <c r="E26" s="18" t="s">
        <v>0</v>
      </c>
      <c r="F26" s="18" t="s">
        <v>0</v>
      </c>
      <c r="G26" s="18" t="s">
        <v>0</v>
      </c>
      <c r="H26" s="18" t="s">
        <v>0</v>
      </c>
      <c r="I26" s="18" t="s">
        <v>0</v>
      </c>
      <c r="J26" s="18" t="s">
        <v>0</v>
      </c>
      <c r="K26" s="18" t="s">
        <v>0</v>
      </c>
    </row>
    <row r="27" spans="1:11" ht="15">
      <c r="A27" s="3" t="s">
        <v>4</v>
      </c>
      <c r="B27" s="3" t="s">
        <v>33</v>
      </c>
      <c r="C27" s="4" t="s">
        <v>20</v>
      </c>
      <c r="D27" s="4" t="s">
        <v>159</v>
      </c>
      <c r="E27" s="2">
        <v>47356</v>
      </c>
      <c r="F27" s="2">
        <v>8241</v>
      </c>
      <c r="G27" s="2">
        <v>161177</v>
      </c>
      <c r="H27" s="2">
        <v>11405</v>
      </c>
      <c r="I27" s="2">
        <f>E27+F27+G27+H27</f>
        <v>228179</v>
      </c>
      <c r="J27" s="2">
        <v>258012</v>
      </c>
      <c r="K27" s="2">
        <v>486191</v>
      </c>
    </row>
    <row r="28" spans="1:11" ht="15">
      <c r="A28" s="3" t="s">
        <v>4</v>
      </c>
      <c r="B28" s="3" t="s">
        <v>34</v>
      </c>
      <c r="C28" s="4" t="s">
        <v>10</v>
      </c>
      <c r="D28" s="4" t="s">
        <v>158</v>
      </c>
      <c r="E28" s="2">
        <v>5546</v>
      </c>
      <c r="F28" s="2">
        <v>965</v>
      </c>
      <c r="G28" s="2">
        <v>18877</v>
      </c>
      <c r="H28" s="2">
        <v>1336</v>
      </c>
      <c r="I28" s="2">
        <f>E28+F28+G28+H28</f>
        <v>26724</v>
      </c>
      <c r="J28" s="2">
        <v>30218</v>
      </c>
      <c r="K28" s="2">
        <v>56942</v>
      </c>
    </row>
    <row r="29" spans="1:11" ht="15">
      <c r="A29" s="5" t="s">
        <v>4</v>
      </c>
      <c r="B29" s="5" t="s">
        <v>35</v>
      </c>
      <c r="C29" s="6" t="s">
        <v>18</v>
      </c>
      <c r="D29" s="6" t="s">
        <v>144</v>
      </c>
      <c r="E29" s="18" t="s">
        <v>0</v>
      </c>
      <c r="F29" s="18" t="s">
        <v>0</v>
      </c>
      <c r="G29" s="18" t="s">
        <v>0</v>
      </c>
      <c r="H29" s="18" t="s">
        <v>0</v>
      </c>
      <c r="I29" s="18" t="s">
        <v>0</v>
      </c>
      <c r="J29" s="18" t="s">
        <v>0</v>
      </c>
      <c r="K29" s="18" t="s">
        <v>0</v>
      </c>
    </row>
    <row r="30" spans="1:11" ht="15">
      <c r="A30" s="3" t="s">
        <v>4</v>
      </c>
      <c r="B30" s="3" t="s">
        <v>36</v>
      </c>
      <c r="C30" s="4" t="s">
        <v>10</v>
      </c>
      <c r="D30" s="4" t="s">
        <v>160</v>
      </c>
      <c r="E30" s="2">
        <v>31067</v>
      </c>
      <c r="F30" s="2">
        <v>5407</v>
      </c>
      <c r="G30" s="2">
        <v>105738</v>
      </c>
      <c r="H30" s="2">
        <v>7482</v>
      </c>
      <c r="I30" s="2">
        <v>149694</v>
      </c>
      <c r="J30" s="2">
        <v>169265</v>
      </c>
      <c r="K30" s="2">
        <v>318959</v>
      </c>
    </row>
    <row r="31" spans="1:11" ht="15">
      <c r="A31" s="3" t="s">
        <v>4</v>
      </c>
      <c r="B31" s="3" t="s">
        <v>37</v>
      </c>
      <c r="C31" s="4" t="s">
        <v>18</v>
      </c>
      <c r="D31" s="4" t="s">
        <v>161</v>
      </c>
      <c r="E31" s="2">
        <v>27333</v>
      </c>
      <c r="F31" s="2">
        <v>4756</v>
      </c>
      <c r="G31" s="2">
        <v>93030</v>
      </c>
      <c r="H31" s="2">
        <v>6583</v>
      </c>
      <c r="I31" s="2">
        <f>E31+F31+G31+H31</f>
        <v>131702</v>
      </c>
      <c r="J31" s="2">
        <v>148923</v>
      </c>
      <c r="K31" s="2">
        <v>280625</v>
      </c>
    </row>
    <row r="32" spans="1:11" ht="15">
      <c r="A32" s="3" t="s">
        <v>4</v>
      </c>
      <c r="B32" s="3" t="s">
        <v>38</v>
      </c>
      <c r="C32" s="4" t="s">
        <v>24</v>
      </c>
      <c r="D32" s="4" t="s">
        <v>162</v>
      </c>
      <c r="E32" s="2">
        <v>29943</v>
      </c>
      <c r="F32" s="2">
        <v>5211</v>
      </c>
      <c r="G32" s="2">
        <v>101910</v>
      </c>
      <c r="H32" s="2">
        <v>7211</v>
      </c>
      <c r="I32" s="2">
        <f>E32+F32+G32+H32</f>
        <v>144275</v>
      </c>
      <c r="J32" s="2">
        <v>163138</v>
      </c>
      <c r="K32" s="2">
        <v>307413</v>
      </c>
    </row>
    <row r="33" spans="1:11" ht="15">
      <c r="A33" s="3" t="s">
        <v>4</v>
      </c>
      <c r="B33" s="3" t="s">
        <v>39</v>
      </c>
      <c r="C33" s="4" t="s">
        <v>14</v>
      </c>
      <c r="D33" s="4" t="s">
        <v>163</v>
      </c>
      <c r="E33" s="2">
        <v>7046</v>
      </c>
      <c r="F33" s="2">
        <v>1226</v>
      </c>
      <c r="G33" s="2">
        <v>23982</v>
      </c>
      <c r="H33" s="2">
        <v>1697</v>
      </c>
      <c r="I33" s="2">
        <f>E33+F33+G33+H33</f>
        <v>33951</v>
      </c>
      <c r="J33" s="2">
        <v>38390</v>
      </c>
      <c r="K33" s="2">
        <v>72341</v>
      </c>
    </row>
    <row r="34" spans="1:11" ht="15">
      <c r="A34" s="7" t="s">
        <v>4</v>
      </c>
      <c r="B34" s="7" t="s">
        <v>40</v>
      </c>
      <c r="C34" s="8" t="s">
        <v>20</v>
      </c>
      <c r="D34" s="8" t="s">
        <v>155</v>
      </c>
      <c r="E34" s="2">
        <v>11652</v>
      </c>
      <c r="F34" s="2">
        <v>2028</v>
      </c>
      <c r="G34" s="2">
        <v>39659</v>
      </c>
      <c r="H34" s="2">
        <v>2806</v>
      </c>
      <c r="I34" s="2">
        <v>56145</v>
      </c>
      <c r="J34" s="2">
        <v>63485</v>
      </c>
      <c r="K34" s="2">
        <v>119630</v>
      </c>
    </row>
    <row r="35" spans="1:11" ht="15">
      <c r="A35" s="3" t="s">
        <v>4</v>
      </c>
      <c r="B35" s="3" t="s">
        <v>41</v>
      </c>
      <c r="C35" s="4" t="s">
        <v>18</v>
      </c>
      <c r="D35" s="4" t="s">
        <v>134</v>
      </c>
      <c r="E35" s="2">
        <v>5036</v>
      </c>
      <c r="F35" s="2">
        <v>876</v>
      </c>
      <c r="G35" s="2">
        <v>17139</v>
      </c>
      <c r="H35" s="2">
        <v>1213</v>
      </c>
      <c r="I35" s="2">
        <f>E35+F35+G35+H35</f>
        <v>24264</v>
      </c>
      <c r="J35" s="2">
        <v>27436</v>
      </c>
      <c r="K35" s="2">
        <v>51700</v>
      </c>
    </row>
    <row r="36" spans="1:11" ht="15">
      <c r="A36" s="3" t="s">
        <v>4</v>
      </c>
      <c r="B36" s="3" t="s">
        <v>42</v>
      </c>
      <c r="C36" s="4" t="s">
        <v>24</v>
      </c>
      <c r="D36" s="4" t="s">
        <v>206</v>
      </c>
      <c r="E36" s="2">
        <v>17876</v>
      </c>
      <c r="F36" s="2">
        <v>3111</v>
      </c>
      <c r="G36" s="2">
        <v>60840</v>
      </c>
      <c r="H36" s="2">
        <v>4305</v>
      </c>
      <c r="I36" s="2">
        <v>86132</v>
      </c>
      <c r="J36" s="2">
        <v>97393</v>
      </c>
      <c r="K36" s="2">
        <v>183525</v>
      </c>
    </row>
    <row r="37" spans="1:15" ht="15">
      <c r="A37" s="3" t="s">
        <v>4</v>
      </c>
      <c r="B37" s="3" t="s">
        <v>43</v>
      </c>
      <c r="C37" s="4" t="s">
        <v>20</v>
      </c>
      <c r="D37" s="4" t="s">
        <v>157</v>
      </c>
      <c r="E37" s="2">
        <v>19464</v>
      </c>
      <c r="F37" s="2">
        <v>3387</v>
      </c>
      <c r="G37" s="2">
        <v>66247</v>
      </c>
      <c r="H37" s="2">
        <v>4688</v>
      </c>
      <c r="I37" s="2">
        <f>E37+F37+G37+H37</f>
        <v>93786</v>
      </c>
      <c r="J37" s="2">
        <v>106048</v>
      </c>
      <c r="K37" s="2">
        <v>199834</v>
      </c>
      <c r="L37" s="3"/>
      <c r="M37" s="3"/>
      <c r="N37" s="4"/>
      <c r="O37" s="4"/>
    </row>
    <row r="38" spans="1:11" ht="15">
      <c r="A38" s="3" t="s">
        <v>4</v>
      </c>
      <c r="B38" s="3" t="s">
        <v>44</v>
      </c>
      <c r="C38" s="4" t="s">
        <v>29</v>
      </c>
      <c r="D38" s="4" t="s">
        <v>164</v>
      </c>
      <c r="E38" s="2">
        <v>20233</v>
      </c>
      <c r="F38" s="2">
        <v>3521</v>
      </c>
      <c r="G38" s="2">
        <v>68864</v>
      </c>
      <c r="H38" s="2">
        <v>4873</v>
      </c>
      <c r="I38" s="2">
        <f>E38+F38+G38+H38</f>
        <v>97491</v>
      </c>
      <c r="J38" s="2">
        <v>110239</v>
      </c>
      <c r="K38" s="2">
        <v>207730</v>
      </c>
    </row>
    <row r="39" spans="1:11" ht="15">
      <c r="A39" s="3" t="s">
        <v>4</v>
      </c>
      <c r="B39" s="3" t="s">
        <v>45</v>
      </c>
      <c r="C39" s="4" t="s">
        <v>10</v>
      </c>
      <c r="D39" s="4" t="s">
        <v>166</v>
      </c>
      <c r="E39" s="2">
        <v>15527</v>
      </c>
      <c r="F39" s="2">
        <v>2702</v>
      </c>
      <c r="G39" s="2">
        <v>52847</v>
      </c>
      <c r="H39" s="2">
        <v>3740</v>
      </c>
      <c r="I39" s="2">
        <f>E39+F39+G39+H39</f>
        <v>74816</v>
      </c>
      <c r="J39" s="2">
        <v>84597</v>
      </c>
      <c r="K39" s="2">
        <v>159413</v>
      </c>
    </row>
    <row r="40" spans="1:11" ht="15">
      <c r="A40" s="5" t="s">
        <v>4</v>
      </c>
      <c r="B40" s="5" t="s">
        <v>46</v>
      </c>
      <c r="C40" s="6" t="s">
        <v>10</v>
      </c>
      <c r="D40" s="6" t="s">
        <v>47</v>
      </c>
      <c r="E40" s="18" t="s">
        <v>0</v>
      </c>
      <c r="F40" s="18" t="s">
        <v>0</v>
      </c>
      <c r="G40" s="18" t="s">
        <v>0</v>
      </c>
      <c r="H40" s="18" t="s">
        <v>0</v>
      </c>
      <c r="I40" s="18" t="s">
        <v>0</v>
      </c>
      <c r="J40" s="18" t="s">
        <v>0</v>
      </c>
      <c r="K40" s="18" t="s">
        <v>0</v>
      </c>
    </row>
    <row r="41" spans="1:11" ht="15">
      <c r="A41" s="3" t="s">
        <v>4</v>
      </c>
      <c r="B41" s="3" t="s">
        <v>48</v>
      </c>
      <c r="C41" s="4" t="s">
        <v>8</v>
      </c>
      <c r="D41" s="4" t="s">
        <v>165</v>
      </c>
      <c r="E41" s="2">
        <v>23214</v>
      </c>
      <c r="F41" s="2">
        <v>4040</v>
      </c>
      <c r="G41" s="2">
        <v>79008</v>
      </c>
      <c r="H41" s="2">
        <v>5591</v>
      </c>
      <c r="I41" s="2">
        <f>E41+F41+G41+H41</f>
        <v>111853</v>
      </c>
      <c r="J41" s="2">
        <v>126477</v>
      </c>
      <c r="K41" s="2">
        <v>238330</v>
      </c>
    </row>
    <row r="42" spans="1:11" ht="15">
      <c r="A42" s="3" t="s">
        <v>4</v>
      </c>
      <c r="B42" s="3" t="s">
        <v>49</v>
      </c>
      <c r="C42" s="4" t="s">
        <v>10</v>
      </c>
      <c r="D42" s="4" t="s">
        <v>176</v>
      </c>
      <c r="E42" s="2">
        <v>14851</v>
      </c>
      <c r="F42" s="2">
        <v>2584</v>
      </c>
      <c r="G42" s="2">
        <v>50546</v>
      </c>
      <c r="H42" s="2">
        <v>3577</v>
      </c>
      <c r="I42" s="2">
        <f>E42+F42+G42+H42</f>
        <v>71558</v>
      </c>
      <c r="J42" s="2">
        <v>80915</v>
      </c>
      <c r="K42" s="2">
        <v>152473</v>
      </c>
    </row>
    <row r="43" spans="1:11" ht="15">
      <c r="A43" s="5" t="s">
        <v>4</v>
      </c>
      <c r="B43" s="5" t="s">
        <v>50</v>
      </c>
      <c r="C43" s="6" t="s">
        <v>8</v>
      </c>
      <c r="D43" s="6" t="s">
        <v>140</v>
      </c>
      <c r="E43" s="18" t="s">
        <v>0</v>
      </c>
      <c r="F43" s="18" t="s">
        <v>0</v>
      </c>
      <c r="G43" s="18" t="s">
        <v>0</v>
      </c>
      <c r="H43" s="18" t="s">
        <v>0</v>
      </c>
      <c r="I43" s="18" t="s">
        <v>0</v>
      </c>
      <c r="J43" s="18" t="s">
        <v>0</v>
      </c>
      <c r="K43" s="18" t="s">
        <v>0</v>
      </c>
    </row>
    <row r="44" spans="1:11" ht="15">
      <c r="A44" s="3" t="s">
        <v>4</v>
      </c>
      <c r="B44" s="3" t="s">
        <v>51</v>
      </c>
      <c r="C44" s="4" t="s">
        <v>18</v>
      </c>
      <c r="D44" s="4" t="s">
        <v>167</v>
      </c>
      <c r="E44" s="2">
        <v>24032</v>
      </c>
      <c r="F44" s="2">
        <v>4182</v>
      </c>
      <c r="G44" s="2">
        <v>81792</v>
      </c>
      <c r="H44" s="2">
        <v>5788</v>
      </c>
      <c r="I44" s="2">
        <f>E44+F44+G44+H44</f>
        <v>115794</v>
      </c>
      <c r="J44" s="2">
        <v>130934</v>
      </c>
      <c r="K44" s="2">
        <v>246728</v>
      </c>
    </row>
    <row r="45" spans="1:11" ht="15">
      <c r="A45" s="5" t="s">
        <v>4</v>
      </c>
      <c r="B45" s="5" t="s">
        <v>52</v>
      </c>
      <c r="C45" s="6" t="s">
        <v>18</v>
      </c>
      <c r="D45" s="6" t="s">
        <v>137</v>
      </c>
      <c r="E45" s="2">
        <v>3448</v>
      </c>
      <c r="F45" s="2">
        <v>600</v>
      </c>
      <c r="G45" s="2">
        <v>11736</v>
      </c>
      <c r="H45" s="2">
        <v>830</v>
      </c>
      <c r="I45" s="2">
        <f>E45+F45+G45+H45</f>
        <v>16614</v>
      </c>
      <c r="J45" s="2">
        <v>18787</v>
      </c>
      <c r="K45" s="2">
        <v>35401</v>
      </c>
    </row>
    <row r="46" spans="1:11" ht="15">
      <c r="A46" s="3" t="s">
        <v>4</v>
      </c>
      <c r="B46" s="3" t="s">
        <v>53</v>
      </c>
      <c r="C46" s="4" t="s">
        <v>6</v>
      </c>
      <c r="D46" s="4" t="s">
        <v>168</v>
      </c>
      <c r="E46" s="2">
        <v>17832</v>
      </c>
      <c r="F46" s="2">
        <v>3103</v>
      </c>
      <c r="G46" s="2">
        <v>60693</v>
      </c>
      <c r="H46" s="2">
        <v>4295</v>
      </c>
      <c r="I46" s="2">
        <f>E46+F46+G46+H46</f>
        <v>85923</v>
      </c>
      <c r="J46" s="2">
        <v>97157</v>
      </c>
      <c r="K46" s="2">
        <v>183080</v>
      </c>
    </row>
    <row r="47" spans="1:11" ht="15">
      <c r="A47" s="3" t="s">
        <v>4</v>
      </c>
      <c r="B47" s="3" t="s">
        <v>54</v>
      </c>
      <c r="C47" s="4" t="s">
        <v>20</v>
      </c>
      <c r="D47" s="4" t="s">
        <v>131</v>
      </c>
      <c r="E47" s="2">
        <v>13364</v>
      </c>
      <c r="F47" s="2">
        <v>2325</v>
      </c>
      <c r="G47" s="2">
        <v>45486</v>
      </c>
      <c r="H47" s="2">
        <v>3218</v>
      </c>
      <c r="I47" s="2">
        <v>64393</v>
      </c>
      <c r="J47" s="2">
        <v>72814</v>
      </c>
      <c r="K47" s="2">
        <v>137207</v>
      </c>
    </row>
    <row r="48" spans="1:11" ht="15">
      <c r="A48" s="3" t="s">
        <v>4</v>
      </c>
      <c r="B48" s="3" t="s">
        <v>55</v>
      </c>
      <c r="C48" s="4" t="s">
        <v>24</v>
      </c>
      <c r="D48" s="4" t="s">
        <v>169</v>
      </c>
      <c r="E48" s="2">
        <v>7933</v>
      </c>
      <c r="F48" s="2">
        <v>1380</v>
      </c>
      <c r="G48" s="2">
        <v>26999</v>
      </c>
      <c r="H48" s="2">
        <v>1910</v>
      </c>
      <c r="I48" s="2">
        <f>E48+F48+G48+H48</f>
        <v>38222</v>
      </c>
      <c r="J48" s="2">
        <v>43220</v>
      </c>
      <c r="K48" s="2">
        <v>81442</v>
      </c>
    </row>
    <row r="49" spans="1:11" ht="15">
      <c r="A49" s="3" t="s">
        <v>4</v>
      </c>
      <c r="B49" s="3" t="s">
        <v>56</v>
      </c>
      <c r="C49" s="4" t="s">
        <v>18</v>
      </c>
      <c r="D49" s="4" t="s">
        <v>170</v>
      </c>
      <c r="E49" s="2">
        <v>30267</v>
      </c>
      <c r="F49" s="2">
        <v>5267</v>
      </c>
      <c r="G49" s="2">
        <v>103016</v>
      </c>
      <c r="H49" s="2">
        <v>7290</v>
      </c>
      <c r="I49" s="2">
        <f>E49+F49+G49+H49</f>
        <v>145840</v>
      </c>
      <c r="J49" s="2">
        <v>164908</v>
      </c>
      <c r="K49" s="2">
        <v>310748</v>
      </c>
    </row>
    <row r="50" spans="1:11" ht="15">
      <c r="A50" s="3" t="s">
        <v>4</v>
      </c>
      <c r="B50" s="3" t="s">
        <v>57</v>
      </c>
      <c r="C50" s="4" t="s">
        <v>18</v>
      </c>
      <c r="D50" s="4" t="s">
        <v>171</v>
      </c>
      <c r="E50" s="2">
        <v>34244</v>
      </c>
      <c r="F50" s="2">
        <v>5959</v>
      </c>
      <c r="G50" s="2">
        <v>116551</v>
      </c>
      <c r="H50" s="2">
        <v>8247</v>
      </c>
      <c r="I50" s="2">
        <f>E50+F50+G50+H50</f>
        <v>165001</v>
      </c>
      <c r="J50" s="2">
        <v>186576</v>
      </c>
      <c r="K50" s="2">
        <v>351577</v>
      </c>
    </row>
    <row r="51" spans="1:11" ht="15">
      <c r="A51" s="5" t="s">
        <v>4</v>
      </c>
      <c r="B51" s="5" t="s">
        <v>58</v>
      </c>
      <c r="C51" s="6" t="s">
        <v>31</v>
      </c>
      <c r="D51" s="6" t="s">
        <v>147</v>
      </c>
      <c r="E51" s="18" t="s">
        <v>0</v>
      </c>
      <c r="F51" s="18" t="s">
        <v>0</v>
      </c>
      <c r="G51" s="18" t="s">
        <v>0</v>
      </c>
      <c r="H51" s="18" t="s">
        <v>0</v>
      </c>
      <c r="I51" s="18" t="s">
        <v>0</v>
      </c>
      <c r="J51" s="18" t="s">
        <v>0</v>
      </c>
      <c r="K51" s="18" t="s">
        <v>0</v>
      </c>
    </row>
    <row r="52" spans="1:11" ht="15">
      <c r="A52" s="5" t="s">
        <v>4</v>
      </c>
      <c r="B52" s="5" t="s">
        <v>59</v>
      </c>
      <c r="C52" s="6" t="s">
        <v>60</v>
      </c>
      <c r="D52" s="6" t="s">
        <v>145</v>
      </c>
      <c r="E52" s="18" t="s">
        <v>0</v>
      </c>
      <c r="F52" s="18" t="s">
        <v>0</v>
      </c>
      <c r="G52" s="18" t="s">
        <v>0</v>
      </c>
      <c r="H52" s="18" t="s">
        <v>0</v>
      </c>
      <c r="I52" s="18" t="s">
        <v>0</v>
      </c>
      <c r="J52" s="18" t="s">
        <v>0</v>
      </c>
      <c r="K52" s="18" t="s">
        <v>0</v>
      </c>
    </row>
    <row r="53" spans="1:11" ht="15">
      <c r="A53" s="14" t="s">
        <v>4</v>
      </c>
      <c r="B53" s="14" t="s">
        <v>113</v>
      </c>
      <c r="C53" s="13" t="s">
        <v>20</v>
      </c>
      <c r="D53" s="15" t="s">
        <v>201</v>
      </c>
      <c r="E53" s="17" t="s">
        <v>202</v>
      </c>
      <c r="F53" s="17" t="s">
        <v>202</v>
      </c>
      <c r="G53" s="17" t="s">
        <v>202</v>
      </c>
      <c r="H53" s="17" t="s">
        <v>202</v>
      </c>
      <c r="I53" s="17" t="s">
        <v>202</v>
      </c>
      <c r="J53" s="17" t="s">
        <v>202</v>
      </c>
      <c r="K53" s="17" t="s">
        <v>202</v>
      </c>
    </row>
    <row r="54" spans="1:11" ht="15">
      <c r="A54" s="3" t="s">
        <v>4</v>
      </c>
      <c r="B54" s="3" t="s">
        <v>61</v>
      </c>
      <c r="C54" s="4" t="s">
        <v>10</v>
      </c>
      <c r="D54" s="4" t="s">
        <v>172</v>
      </c>
      <c r="E54" s="2">
        <v>43302</v>
      </c>
      <c r="F54" s="2">
        <v>7535</v>
      </c>
      <c r="G54" s="2">
        <v>147381</v>
      </c>
      <c r="H54" s="2">
        <v>10429</v>
      </c>
      <c r="I54" s="2">
        <f aca="true" t="shared" si="0" ref="I54:I59">E54+F54+G54+H54</f>
        <v>208647</v>
      </c>
      <c r="J54" s="2">
        <v>235928</v>
      </c>
      <c r="K54" s="2">
        <v>444575</v>
      </c>
    </row>
    <row r="55" spans="1:11" ht="15">
      <c r="A55" s="3" t="s">
        <v>4</v>
      </c>
      <c r="B55" s="3" t="s">
        <v>62</v>
      </c>
      <c r="C55" s="4" t="s">
        <v>20</v>
      </c>
      <c r="D55" s="4" t="s">
        <v>173</v>
      </c>
      <c r="E55" s="2">
        <v>56129</v>
      </c>
      <c r="F55" s="2">
        <v>9767</v>
      </c>
      <c r="G55" s="2">
        <v>191035</v>
      </c>
      <c r="H55" s="2">
        <v>13518</v>
      </c>
      <c r="I55" s="2">
        <f t="shared" si="0"/>
        <v>270449</v>
      </c>
      <c r="J55" s="2">
        <v>305809</v>
      </c>
      <c r="K55" s="2">
        <v>576258</v>
      </c>
    </row>
    <row r="56" spans="1:11" ht="15">
      <c r="A56" s="3" t="s">
        <v>4</v>
      </c>
      <c r="B56" s="3" t="s">
        <v>63</v>
      </c>
      <c r="C56" s="4" t="s">
        <v>18</v>
      </c>
      <c r="D56" s="4" t="s">
        <v>174</v>
      </c>
      <c r="E56" s="2">
        <v>28479</v>
      </c>
      <c r="F56" s="2">
        <v>4956</v>
      </c>
      <c r="G56" s="2">
        <v>96930</v>
      </c>
      <c r="H56" s="2">
        <v>6859</v>
      </c>
      <c r="I56" s="2">
        <f t="shared" si="0"/>
        <v>137224</v>
      </c>
      <c r="J56" s="2">
        <v>155166</v>
      </c>
      <c r="K56" s="2">
        <v>292390</v>
      </c>
    </row>
    <row r="57" spans="1:11" ht="15">
      <c r="A57" s="3" t="s">
        <v>4</v>
      </c>
      <c r="B57" s="3" t="s">
        <v>64</v>
      </c>
      <c r="C57" s="4" t="s">
        <v>18</v>
      </c>
      <c r="D57" s="4" t="s">
        <v>156</v>
      </c>
      <c r="E57" s="2">
        <v>19181</v>
      </c>
      <c r="F57" s="2">
        <v>3338</v>
      </c>
      <c r="G57" s="2">
        <v>65285</v>
      </c>
      <c r="H57" s="2">
        <v>4620</v>
      </c>
      <c r="I57" s="2">
        <f t="shared" si="0"/>
        <v>92424</v>
      </c>
      <c r="J57" s="2">
        <v>104508</v>
      </c>
      <c r="K57" s="2">
        <v>196932</v>
      </c>
    </row>
    <row r="58" spans="1:11" ht="15">
      <c r="A58" s="3" t="s">
        <v>4</v>
      </c>
      <c r="B58" s="3" t="s">
        <v>66</v>
      </c>
      <c r="C58" s="4" t="s">
        <v>10</v>
      </c>
      <c r="D58" s="4" t="s">
        <v>190</v>
      </c>
      <c r="E58" s="2">
        <v>22900</v>
      </c>
      <c r="F58" s="2">
        <v>3985</v>
      </c>
      <c r="G58" s="2">
        <v>77942</v>
      </c>
      <c r="H58" s="2">
        <v>5515</v>
      </c>
      <c r="I58" s="2">
        <f t="shared" si="0"/>
        <v>110342</v>
      </c>
      <c r="J58" s="2">
        <v>124769</v>
      </c>
      <c r="K58" s="2">
        <v>235111</v>
      </c>
    </row>
    <row r="59" spans="1:11" ht="15">
      <c r="A59" s="3" t="s">
        <v>4</v>
      </c>
      <c r="B59" s="3" t="s">
        <v>67</v>
      </c>
      <c r="C59" s="4" t="s">
        <v>10</v>
      </c>
      <c r="D59" s="4" t="s">
        <v>175</v>
      </c>
      <c r="E59" s="2">
        <v>34052</v>
      </c>
      <c r="F59" s="2">
        <v>5926</v>
      </c>
      <c r="G59" s="2">
        <v>115897</v>
      </c>
      <c r="H59" s="2">
        <v>8201</v>
      </c>
      <c r="I59" s="2">
        <f t="shared" si="0"/>
        <v>164076</v>
      </c>
      <c r="J59" s="2">
        <v>185528</v>
      </c>
      <c r="K59" s="2">
        <v>349604</v>
      </c>
    </row>
    <row r="60" spans="1:11" ht="15">
      <c r="A60" s="14" t="s">
        <v>4</v>
      </c>
      <c r="B60" s="14" t="s">
        <v>114</v>
      </c>
      <c r="C60" s="13" t="s">
        <v>10</v>
      </c>
      <c r="D60" s="15" t="s">
        <v>122</v>
      </c>
      <c r="E60" s="17" t="s">
        <v>202</v>
      </c>
      <c r="F60" s="17" t="s">
        <v>202</v>
      </c>
      <c r="G60" s="17" t="s">
        <v>202</v>
      </c>
      <c r="H60" s="17" t="s">
        <v>202</v>
      </c>
      <c r="I60" s="17" t="s">
        <v>202</v>
      </c>
      <c r="J60" s="17" t="s">
        <v>202</v>
      </c>
      <c r="K60" s="17" t="s">
        <v>202</v>
      </c>
    </row>
    <row r="61" spans="1:11" ht="15">
      <c r="A61" s="5" t="s">
        <v>4</v>
      </c>
      <c r="B61" s="5" t="s">
        <v>65</v>
      </c>
      <c r="C61" s="6" t="s">
        <v>18</v>
      </c>
      <c r="D61" s="6" t="s">
        <v>146</v>
      </c>
      <c r="E61" s="18" t="s">
        <v>0</v>
      </c>
      <c r="F61" s="18" t="s">
        <v>0</v>
      </c>
      <c r="G61" s="18" t="s">
        <v>0</v>
      </c>
      <c r="H61" s="18" t="s">
        <v>0</v>
      </c>
      <c r="I61" s="18" t="s">
        <v>0</v>
      </c>
      <c r="J61" s="18" t="s">
        <v>0</v>
      </c>
      <c r="K61" s="18" t="s">
        <v>0</v>
      </c>
    </row>
    <row r="62" spans="1:11" ht="15">
      <c r="A62" s="5" t="s">
        <v>4</v>
      </c>
      <c r="B62" s="5" t="s">
        <v>68</v>
      </c>
      <c r="C62" s="6" t="s">
        <v>69</v>
      </c>
      <c r="D62" s="6" t="s">
        <v>150</v>
      </c>
      <c r="E62" s="18" t="s">
        <v>0</v>
      </c>
      <c r="F62" s="18" t="s">
        <v>0</v>
      </c>
      <c r="G62" s="18" t="s">
        <v>0</v>
      </c>
      <c r="H62" s="18" t="s">
        <v>0</v>
      </c>
      <c r="I62" s="18" t="s">
        <v>0</v>
      </c>
      <c r="J62" s="18" t="s">
        <v>0</v>
      </c>
      <c r="K62" s="18" t="s">
        <v>0</v>
      </c>
    </row>
    <row r="63" spans="1:11" ht="15">
      <c r="A63" s="3" t="s">
        <v>4</v>
      </c>
      <c r="B63" s="3" t="s">
        <v>70</v>
      </c>
      <c r="C63" s="4" t="s">
        <v>10</v>
      </c>
      <c r="D63" s="4" t="s">
        <v>177</v>
      </c>
      <c r="E63" s="2">
        <v>38305</v>
      </c>
      <c r="F63" s="2">
        <v>6666</v>
      </c>
      <c r="G63" s="2">
        <v>130371</v>
      </c>
      <c r="H63" s="2">
        <v>9225</v>
      </c>
      <c r="I63" s="2">
        <f>E63+F63+G63+H63</f>
        <v>184567</v>
      </c>
      <c r="J63" s="2">
        <v>208698</v>
      </c>
      <c r="K63" s="2">
        <v>393265</v>
      </c>
    </row>
    <row r="64" spans="1:11" ht="15">
      <c r="A64" s="3" t="s">
        <v>4</v>
      </c>
      <c r="B64" s="3" t="s">
        <v>71</v>
      </c>
      <c r="C64" s="4" t="s">
        <v>10</v>
      </c>
      <c r="D64" s="4" t="s">
        <v>133</v>
      </c>
      <c r="E64" s="2">
        <v>19591</v>
      </c>
      <c r="F64" s="2">
        <v>3409</v>
      </c>
      <c r="G64" s="2">
        <v>66678</v>
      </c>
      <c r="H64" s="2">
        <v>4718</v>
      </c>
      <c r="I64" s="2">
        <f>E64+F64+G64+H64</f>
        <v>94396</v>
      </c>
      <c r="J64" s="2">
        <v>106738</v>
      </c>
      <c r="K64" s="2">
        <v>201134</v>
      </c>
    </row>
    <row r="65" spans="1:11" ht="15">
      <c r="A65" s="5" t="s">
        <v>4</v>
      </c>
      <c r="B65" s="5" t="s">
        <v>72</v>
      </c>
      <c r="C65" s="6" t="s">
        <v>10</v>
      </c>
      <c r="D65" s="6" t="s">
        <v>138</v>
      </c>
      <c r="E65" s="18" t="s">
        <v>0</v>
      </c>
      <c r="F65" s="18" t="s">
        <v>0</v>
      </c>
      <c r="G65" s="18" t="s">
        <v>0</v>
      </c>
      <c r="H65" s="18" t="s">
        <v>0</v>
      </c>
      <c r="I65" s="18" t="s">
        <v>0</v>
      </c>
      <c r="J65" s="18" t="s">
        <v>0</v>
      </c>
      <c r="K65" s="18" t="s">
        <v>0</v>
      </c>
    </row>
    <row r="66" spans="1:11" ht="15">
      <c r="A66" s="14" t="s">
        <v>4</v>
      </c>
      <c r="B66" s="14" t="s">
        <v>115</v>
      </c>
      <c r="C66" s="13" t="s">
        <v>10</v>
      </c>
      <c r="D66" s="15" t="s">
        <v>123</v>
      </c>
      <c r="E66" s="17" t="s">
        <v>202</v>
      </c>
      <c r="F66" s="17" t="s">
        <v>202</v>
      </c>
      <c r="G66" s="17" t="s">
        <v>202</v>
      </c>
      <c r="H66" s="17" t="s">
        <v>202</v>
      </c>
      <c r="I66" s="17" t="s">
        <v>202</v>
      </c>
      <c r="J66" s="17" t="s">
        <v>202</v>
      </c>
      <c r="K66" s="17" t="s">
        <v>202</v>
      </c>
    </row>
    <row r="67" spans="1:11" ht="15">
      <c r="A67" s="3" t="s">
        <v>4</v>
      </c>
      <c r="B67" s="3" t="s">
        <v>73</v>
      </c>
      <c r="C67" s="4" t="s">
        <v>10</v>
      </c>
      <c r="D67" s="4" t="s">
        <v>178</v>
      </c>
      <c r="E67" s="2">
        <v>89380</v>
      </c>
      <c r="F67" s="2">
        <v>15554</v>
      </c>
      <c r="G67" s="2">
        <v>304207</v>
      </c>
      <c r="H67" s="2">
        <v>21526</v>
      </c>
      <c r="I67" s="2">
        <f>E67+F67+G67+H67</f>
        <v>430667</v>
      </c>
      <c r="J67" s="2">
        <v>486976</v>
      </c>
      <c r="K67" s="2">
        <v>917643</v>
      </c>
    </row>
    <row r="68" spans="1:11" ht="15">
      <c r="A68" s="3" t="s">
        <v>4</v>
      </c>
      <c r="B68" s="3" t="s">
        <v>74</v>
      </c>
      <c r="C68" s="4" t="s">
        <v>29</v>
      </c>
      <c r="D68" s="4" t="s">
        <v>181</v>
      </c>
      <c r="E68" s="2">
        <v>31757</v>
      </c>
      <c r="F68" s="2">
        <v>5526</v>
      </c>
      <c r="G68" s="2">
        <v>108086</v>
      </c>
      <c r="H68" s="2">
        <v>7648</v>
      </c>
      <c r="I68" s="2">
        <f>E68+F68+G68+H68</f>
        <v>153017</v>
      </c>
      <c r="J68" s="2">
        <v>173025</v>
      </c>
      <c r="K68" s="2">
        <v>326042</v>
      </c>
    </row>
    <row r="69" spans="1:11" ht="15">
      <c r="A69" s="3" t="s">
        <v>4</v>
      </c>
      <c r="B69" s="3" t="s">
        <v>75</v>
      </c>
      <c r="C69" s="4" t="s">
        <v>24</v>
      </c>
      <c r="D69" s="4" t="s">
        <v>182</v>
      </c>
      <c r="E69" s="2">
        <v>6745</v>
      </c>
      <c r="F69" s="2">
        <v>1174</v>
      </c>
      <c r="G69" s="2">
        <v>22955</v>
      </c>
      <c r="H69" s="2">
        <v>1624</v>
      </c>
      <c r="I69" s="2">
        <f>E69+F69+G69+H69</f>
        <v>32498</v>
      </c>
      <c r="J69" s="2">
        <v>36747</v>
      </c>
      <c r="K69" s="2">
        <v>69245</v>
      </c>
    </row>
    <row r="70" spans="1:11" ht="15">
      <c r="A70" s="5" t="s">
        <v>4</v>
      </c>
      <c r="B70" s="5" t="s">
        <v>76</v>
      </c>
      <c r="C70" s="6" t="s">
        <v>31</v>
      </c>
      <c r="D70" s="6" t="s">
        <v>148</v>
      </c>
      <c r="E70" s="18" t="s">
        <v>0</v>
      </c>
      <c r="F70" s="18" t="s">
        <v>0</v>
      </c>
      <c r="G70" s="18" t="s">
        <v>0</v>
      </c>
      <c r="H70" s="18" t="s">
        <v>0</v>
      </c>
      <c r="I70" s="18" t="s">
        <v>0</v>
      </c>
      <c r="J70" s="18" t="s">
        <v>0</v>
      </c>
      <c r="K70" s="18" t="s">
        <v>0</v>
      </c>
    </row>
    <row r="71" spans="1:11" ht="15">
      <c r="A71" s="3" t="s">
        <v>4</v>
      </c>
      <c r="B71" s="3" t="s">
        <v>77</v>
      </c>
      <c r="C71" s="4" t="s">
        <v>31</v>
      </c>
      <c r="D71" s="4" t="s">
        <v>183</v>
      </c>
      <c r="E71" s="2">
        <v>53405</v>
      </c>
      <c r="F71" s="2">
        <v>9293</v>
      </c>
      <c r="G71" s="2">
        <v>181766</v>
      </c>
      <c r="H71" s="2">
        <v>12862</v>
      </c>
      <c r="I71" s="2">
        <f>E71+F71+G71+H71</f>
        <v>257326</v>
      </c>
      <c r="J71" s="2">
        <v>290972</v>
      </c>
      <c r="K71" s="2">
        <v>548298</v>
      </c>
    </row>
    <row r="72" spans="1:11" ht="15">
      <c r="A72" s="3" t="s">
        <v>4</v>
      </c>
      <c r="B72" s="3" t="s">
        <v>78</v>
      </c>
      <c r="C72" s="4" t="s">
        <v>24</v>
      </c>
      <c r="D72" s="4" t="s">
        <v>130</v>
      </c>
      <c r="E72" s="2">
        <v>20384</v>
      </c>
      <c r="F72" s="2">
        <v>3547</v>
      </c>
      <c r="G72" s="2">
        <v>69377</v>
      </c>
      <c r="H72" s="2">
        <v>4909</v>
      </c>
      <c r="I72" s="2">
        <f>E72+F72+G72+H72</f>
        <v>98217</v>
      </c>
      <c r="J72" s="2">
        <v>111059</v>
      </c>
      <c r="K72" s="2">
        <v>209276</v>
      </c>
    </row>
    <row r="73" spans="1:11" ht="15">
      <c r="A73" s="14" t="s">
        <v>4</v>
      </c>
      <c r="B73" s="14" t="s">
        <v>116</v>
      </c>
      <c r="C73" s="13" t="s">
        <v>10</v>
      </c>
      <c r="D73" s="15" t="s">
        <v>203</v>
      </c>
      <c r="E73" s="17" t="s">
        <v>202</v>
      </c>
      <c r="F73" s="17" t="s">
        <v>202</v>
      </c>
      <c r="G73" s="17" t="s">
        <v>202</v>
      </c>
      <c r="H73" s="17" t="s">
        <v>202</v>
      </c>
      <c r="I73" s="17" t="s">
        <v>202</v>
      </c>
      <c r="J73" s="17" t="s">
        <v>202</v>
      </c>
      <c r="K73" s="17" t="s">
        <v>202</v>
      </c>
    </row>
    <row r="74" spans="1:11" ht="15">
      <c r="A74" s="5" t="s">
        <v>4</v>
      </c>
      <c r="B74" s="5" t="s">
        <v>79</v>
      </c>
      <c r="C74" s="6" t="s">
        <v>10</v>
      </c>
      <c r="D74" s="6" t="s">
        <v>142</v>
      </c>
      <c r="E74" s="18" t="s">
        <v>0</v>
      </c>
      <c r="F74" s="18" t="s">
        <v>0</v>
      </c>
      <c r="G74" s="18" t="s">
        <v>0</v>
      </c>
      <c r="H74" s="18" t="s">
        <v>0</v>
      </c>
      <c r="I74" s="18" t="s">
        <v>0</v>
      </c>
      <c r="J74" s="18" t="s">
        <v>0</v>
      </c>
      <c r="K74" s="18" t="s">
        <v>0</v>
      </c>
    </row>
    <row r="75" spans="1:11" ht="15">
      <c r="A75" s="3" t="s">
        <v>4</v>
      </c>
      <c r="B75" s="3" t="s">
        <v>80</v>
      </c>
      <c r="C75" s="4" t="s">
        <v>29</v>
      </c>
      <c r="D75" s="4" t="s">
        <v>184</v>
      </c>
      <c r="E75" s="2">
        <v>38397</v>
      </c>
      <c r="F75" s="2">
        <v>6682</v>
      </c>
      <c r="G75" s="2">
        <v>130686</v>
      </c>
      <c r="H75" s="2">
        <v>9248</v>
      </c>
      <c r="I75" s="2">
        <f aca="true" t="shared" si="1" ref="I75:I83">E75+F75+G75+H75</f>
        <v>185013</v>
      </c>
      <c r="J75" s="2">
        <v>209203</v>
      </c>
      <c r="K75" s="2">
        <v>394216</v>
      </c>
    </row>
    <row r="76" spans="1:11" ht="15">
      <c r="A76" s="3" t="s">
        <v>4</v>
      </c>
      <c r="B76" s="3" t="s">
        <v>81</v>
      </c>
      <c r="C76" s="4" t="s">
        <v>10</v>
      </c>
      <c r="D76" s="4" t="s">
        <v>204</v>
      </c>
      <c r="E76" s="2">
        <v>21532</v>
      </c>
      <c r="F76" s="2">
        <v>3747</v>
      </c>
      <c r="G76" s="2">
        <v>73285</v>
      </c>
      <c r="H76" s="2">
        <v>5186</v>
      </c>
      <c r="I76" s="2">
        <f t="shared" si="1"/>
        <v>103750</v>
      </c>
      <c r="J76" s="2">
        <v>117314</v>
      </c>
      <c r="K76" s="2">
        <v>221064</v>
      </c>
    </row>
    <row r="77" spans="1:11" ht="15">
      <c r="A77" s="3" t="s">
        <v>4</v>
      </c>
      <c r="B77" s="3" t="s">
        <v>82</v>
      </c>
      <c r="C77" s="4" t="s">
        <v>24</v>
      </c>
      <c r="D77" s="4" t="s">
        <v>185</v>
      </c>
      <c r="E77" s="2">
        <v>32213</v>
      </c>
      <c r="F77" s="2">
        <v>5606</v>
      </c>
      <c r="G77" s="2">
        <v>109636</v>
      </c>
      <c r="H77" s="2">
        <v>7758</v>
      </c>
      <c r="I77" s="2">
        <f t="shared" si="1"/>
        <v>155213</v>
      </c>
      <c r="J77" s="2">
        <v>175506</v>
      </c>
      <c r="K77" s="2">
        <v>330719</v>
      </c>
    </row>
    <row r="78" spans="1:11" ht="15">
      <c r="A78" s="3" t="s">
        <v>4</v>
      </c>
      <c r="B78" s="3" t="s">
        <v>83</v>
      </c>
      <c r="C78" s="4" t="s">
        <v>12</v>
      </c>
      <c r="D78" s="4" t="s">
        <v>186</v>
      </c>
      <c r="E78" s="2">
        <v>19083</v>
      </c>
      <c r="F78" s="2">
        <v>3321</v>
      </c>
      <c r="G78" s="2">
        <v>64950</v>
      </c>
      <c r="H78" s="2">
        <v>4596</v>
      </c>
      <c r="I78" s="2">
        <f t="shared" si="1"/>
        <v>91950</v>
      </c>
      <c r="J78" s="2">
        <v>103972</v>
      </c>
      <c r="K78" s="2">
        <v>195922</v>
      </c>
    </row>
    <row r="79" spans="1:11" ht="15">
      <c r="A79" s="3" t="s">
        <v>4</v>
      </c>
      <c r="B79" s="3" t="s">
        <v>84</v>
      </c>
      <c r="C79" s="4" t="s">
        <v>6</v>
      </c>
      <c r="D79" s="4" t="s">
        <v>187</v>
      </c>
      <c r="E79" s="2">
        <v>15705</v>
      </c>
      <c r="F79" s="2">
        <v>2733</v>
      </c>
      <c r="G79" s="2">
        <v>53453</v>
      </c>
      <c r="H79" s="2">
        <v>3782</v>
      </c>
      <c r="I79" s="2">
        <f t="shared" si="1"/>
        <v>75673</v>
      </c>
      <c r="J79" s="2">
        <v>85568</v>
      </c>
      <c r="K79" s="2">
        <v>161241</v>
      </c>
    </row>
    <row r="80" spans="1:11" ht="15">
      <c r="A80" s="5" t="s">
        <v>4</v>
      </c>
      <c r="B80" s="5" t="s">
        <v>85</v>
      </c>
      <c r="C80" s="6" t="s">
        <v>86</v>
      </c>
      <c r="D80" s="6" t="s">
        <v>141</v>
      </c>
      <c r="E80" s="2">
        <v>4625</v>
      </c>
      <c r="F80" s="2">
        <v>805</v>
      </c>
      <c r="G80" s="2">
        <v>15742</v>
      </c>
      <c r="H80" s="2">
        <v>1114</v>
      </c>
      <c r="I80" s="2">
        <f t="shared" si="1"/>
        <v>22286</v>
      </c>
      <c r="J80" s="2">
        <v>25200</v>
      </c>
      <c r="K80" s="2">
        <v>47486</v>
      </c>
    </row>
    <row r="81" spans="1:11" ht="15">
      <c r="A81" s="3" t="s">
        <v>4</v>
      </c>
      <c r="B81" s="3" t="s">
        <v>87</v>
      </c>
      <c r="C81" s="4" t="s">
        <v>88</v>
      </c>
      <c r="D81" s="4" t="s">
        <v>188</v>
      </c>
      <c r="E81" s="2">
        <v>9586</v>
      </c>
      <c r="F81" s="2">
        <v>1668</v>
      </c>
      <c r="G81" s="2">
        <v>32626</v>
      </c>
      <c r="H81" s="2">
        <v>2309</v>
      </c>
      <c r="I81" s="2">
        <f t="shared" si="1"/>
        <v>46189</v>
      </c>
      <c r="J81" s="2">
        <v>52228</v>
      </c>
      <c r="K81" s="2">
        <v>98417</v>
      </c>
    </row>
    <row r="82" spans="1:11" ht="15">
      <c r="A82" s="3" t="s">
        <v>4</v>
      </c>
      <c r="B82" s="3" t="s">
        <v>89</v>
      </c>
      <c r="C82" s="4" t="s">
        <v>86</v>
      </c>
      <c r="D82" s="4" t="s">
        <v>90</v>
      </c>
      <c r="E82" s="2">
        <v>6281</v>
      </c>
      <c r="F82" s="2">
        <v>1093</v>
      </c>
      <c r="G82" s="2">
        <v>21378</v>
      </c>
      <c r="H82" s="2">
        <v>1513</v>
      </c>
      <c r="I82" s="2">
        <f t="shared" si="1"/>
        <v>30265</v>
      </c>
      <c r="J82" s="2">
        <v>34222</v>
      </c>
      <c r="K82" s="2">
        <v>64487</v>
      </c>
    </row>
    <row r="83" spans="1:11" ht="15">
      <c r="A83" s="3" t="s">
        <v>4</v>
      </c>
      <c r="B83" s="3" t="s">
        <v>91</v>
      </c>
      <c r="C83" s="4" t="s">
        <v>10</v>
      </c>
      <c r="D83" s="4" t="s">
        <v>189</v>
      </c>
      <c r="E83" s="2">
        <v>32321</v>
      </c>
      <c r="F83" s="2">
        <v>5624</v>
      </c>
      <c r="G83" s="2">
        <v>110005</v>
      </c>
      <c r="H83" s="2">
        <v>7784</v>
      </c>
      <c r="I83" s="2">
        <f t="shared" si="1"/>
        <v>155734</v>
      </c>
      <c r="J83" s="2">
        <v>176096</v>
      </c>
      <c r="K83" s="2">
        <v>331830</v>
      </c>
    </row>
    <row r="84" spans="1:11" ht="15">
      <c r="A84" s="5" t="s">
        <v>4</v>
      </c>
      <c r="B84" s="5" t="s">
        <v>92</v>
      </c>
      <c r="C84" s="6" t="s">
        <v>10</v>
      </c>
      <c r="D84" s="6" t="s">
        <v>143</v>
      </c>
      <c r="E84" s="18" t="s">
        <v>0</v>
      </c>
      <c r="F84" s="18" t="s">
        <v>0</v>
      </c>
      <c r="G84" s="18" t="s">
        <v>0</v>
      </c>
      <c r="H84" s="18" t="s">
        <v>0</v>
      </c>
      <c r="I84" s="18" t="s">
        <v>0</v>
      </c>
      <c r="J84" s="18" t="s">
        <v>0</v>
      </c>
      <c r="K84" s="18" t="s">
        <v>0</v>
      </c>
    </row>
    <row r="85" spans="1:11" ht="15">
      <c r="A85" s="3" t="s">
        <v>4</v>
      </c>
      <c r="B85" s="3" t="s">
        <v>93</v>
      </c>
      <c r="C85" s="4" t="s">
        <v>18</v>
      </c>
      <c r="D85" s="4" t="s">
        <v>191</v>
      </c>
      <c r="E85" s="2">
        <v>17475</v>
      </c>
      <c r="F85" s="2">
        <v>3041</v>
      </c>
      <c r="G85" s="2">
        <v>59478</v>
      </c>
      <c r="H85" s="2">
        <v>4209</v>
      </c>
      <c r="I85" s="2">
        <f>E85+F85+G85+H85</f>
        <v>84203</v>
      </c>
      <c r="J85" s="2">
        <v>95212</v>
      </c>
      <c r="K85" s="2">
        <v>179415</v>
      </c>
    </row>
    <row r="86" spans="1:11" ht="15">
      <c r="A86" s="3" t="s">
        <v>4</v>
      </c>
      <c r="B86" s="3" t="s">
        <v>94</v>
      </c>
      <c r="C86" s="4" t="s">
        <v>18</v>
      </c>
      <c r="D86" s="4" t="s">
        <v>192</v>
      </c>
      <c r="E86" s="2">
        <v>14261</v>
      </c>
      <c r="F86" s="2">
        <v>2482</v>
      </c>
      <c r="G86" s="2">
        <v>48538</v>
      </c>
      <c r="H86" s="2">
        <v>3435</v>
      </c>
      <c r="I86" s="2">
        <f>E86+F86+G86+H86</f>
        <v>68716</v>
      </c>
      <c r="J86" s="2">
        <v>77701</v>
      </c>
      <c r="K86" s="2">
        <v>146417</v>
      </c>
    </row>
    <row r="87" spans="1:11" ht="15">
      <c r="A87" s="3" t="s">
        <v>4</v>
      </c>
      <c r="B87" s="3" t="s">
        <v>95</v>
      </c>
      <c r="C87" s="4" t="s">
        <v>96</v>
      </c>
      <c r="D87" s="4" t="s">
        <v>193</v>
      </c>
      <c r="E87" s="2">
        <v>16308</v>
      </c>
      <c r="F87" s="2">
        <v>2838</v>
      </c>
      <c r="G87" s="2">
        <v>55506</v>
      </c>
      <c r="H87" s="2">
        <v>3927</v>
      </c>
      <c r="I87" s="2">
        <v>78579</v>
      </c>
      <c r="J87" s="2">
        <v>88855</v>
      </c>
      <c r="K87" s="2">
        <v>167434</v>
      </c>
    </row>
    <row r="88" spans="1:11" ht="15">
      <c r="A88" s="3" t="s">
        <v>4</v>
      </c>
      <c r="B88" s="3" t="s">
        <v>97</v>
      </c>
      <c r="C88" s="4" t="s">
        <v>10</v>
      </c>
      <c r="D88" s="4" t="s">
        <v>179</v>
      </c>
      <c r="E88" s="2">
        <v>128752</v>
      </c>
      <c r="F88" s="2">
        <v>22405</v>
      </c>
      <c r="G88" s="2">
        <v>438209</v>
      </c>
      <c r="H88" s="2">
        <v>31009</v>
      </c>
      <c r="I88" s="2">
        <f>E88+F88+G88+H88</f>
        <v>620375</v>
      </c>
      <c r="J88" s="2">
        <v>701487</v>
      </c>
      <c r="K88" s="2">
        <v>1321862</v>
      </c>
    </row>
    <row r="89" spans="1:11" ht="15">
      <c r="A89" s="3" t="s">
        <v>4</v>
      </c>
      <c r="B89" s="3" t="s">
        <v>98</v>
      </c>
      <c r="C89" s="4" t="s">
        <v>14</v>
      </c>
      <c r="D89" s="4" t="s">
        <v>194</v>
      </c>
      <c r="E89" s="2">
        <v>27895</v>
      </c>
      <c r="F89" s="2">
        <v>4854</v>
      </c>
      <c r="G89" s="2">
        <v>94941</v>
      </c>
      <c r="H89" s="2">
        <v>6718</v>
      </c>
      <c r="I89" s="2">
        <f>E89+F89+G89+H89</f>
        <v>134408</v>
      </c>
      <c r="J89" s="2">
        <v>151982</v>
      </c>
      <c r="K89" s="2">
        <v>286390</v>
      </c>
    </row>
    <row r="90" spans="1:11" ht="15">
      <c r="A90" s="14" t="s">
        <v>4</v>
      </c>
      <c r="B90" s="14" t="s">
        <v>117</v>
      </c>
      <c r="C90" s="13" t="s">
        <v>27</v>
      </c>
      <c r="D90" s="15" t="s">
        <v>124</v>
      </c>
      <c r="E90" s="17" t="s">
        <v>202</v>
      </c>
      <c r="F90" s="17" t="s">
        <v>202</v>
      </c>
      <c r="G90" s="17" t="s">
        <v>202</v>
      </c>
      <c r="H90" s="17" t="s">
        <v>202</v>
      </c>
      <c r="I90" s="17" t="s">
        <v>202</v>
      </c>
      <c r="J90" s="17" t="s">
        <v>202</v>
      </c>
      <c r="K90" s="17" t="s">
        <v>202</v>
      </c>
    </row>
    <row r="91" spans="1:11" ht="15">
      <c r="A91" s="9" t="s">
        <v>4</v>
      </c>
      <c r="B91" s="9" t="s">
        <v>99</v>
      </c>
      <c r="C91" s="10" t="s">
        <v>24</v>
      </c>
      <c r="D91" s="10" t="s">
        <v>195</v>
      </c>
      <c r="E91" s="2">
        <v>56522</v>
      </c>
      <c r="F91" s="2">
        <v>9836</v>
      </c>
      <c r="G91" s="2">
        <v>192373</v>
      </c>
      <c r="H91" s="2">
        <v>13613</v>
      </c>
      <c r="I91" s="2">
        <f aca="true" t="shared" si="2" ref="I91:I97">E91+F91+G91+H91</f>
        <v>272344</v>
      </c>
      <c r="J91" s="2">
        <v>307952</v>
      </c>
      <c r="K91" s="2">
        <v>580296</v>
      </c>
    </row>
    <row r="92" spans="1:11" ht="15">
      <c r="A92" s="3" t="s">
        <v>4</v>
      </c>
      <c r="B92" s="3" t="s">
        <v>100</v>
      </c>
      <c r="C92" s="4" t="s">
        <v>12</v>
      </c>
      <c r="D92" s="4" t="s">
        <v>196</v>
      </c>
      <c r="E92" s="2">
        <v>13973</v>
      </c>
      <c r="F92" s="2">
        <v>2431</v>
      </c>
      <c r="G92" s="2">
        <v>47556</v>
      </c>
      <c r="H92" s="2">
        <v>3365</v>
      </c>
      <c r="I92" s="2">
        <f t="shared" si="2"/>
        <v>67325</v>
      </c>
      <c r="J92" s="2">
        <v>76127</v>
      </c>
      <c r="K92" s="2">
        <v>143452</v>
      </c>
    </row>
    <row r="93" spans="1:11" ht="15">
      <c r="A93" s="3" t="s">
        <v>4</v>
      </c>
      <c r="B93" s="3" t="s">
        <v>101</v>
      </c>
      <c r="C93" s="4" t="s">
        <v>102</v>
      </c>
      <c r="D93" s="4" t="s">
        <v>197</v>
      </c>
      <c r="E93" s="2">
        <v>11406</v>
      </c>
      <c r="F93" s="2">
        <v>1985</v>
      </c>
      <c r="G93" s="2">
        <v>38820</v>
      </c>
      <c r="H93" s="2">
        <v>2747</v>
      </c>
      <c r="I93" s="2">
        <f t="shared" si="2"/>
        <v>54958</v>
      </c>
      <c r="J93" s="2">
        <v>62144</v>
      </c>
      <c r="K93" s="2">
        <v>117102</v>
      </c>
    </row>
    <row r="94" spans="1:11" ht="15">
      <c r="A94" s="3" t="s">
        <v>4</v>
      </c>
      <c r="B94" s="3" t="s">
        <v>103</v>
      </c>
      <c r="C94" s="4" t="s">
        <v>18</v>
      </c>
      <c r="D94" s="4" t="s">
        <v>198</v>
      </c>
      <c r="E94" s="2">
        <v>31759</v>
      </c>
      <c r="F94" s="2">
        <v>5527</v>
      </c>
      <c r="G94" s="2">
        <v>108091</v>
      </c>
      <c r="H94" s="2">
        <v>7649</v>
      </c>
      <c r="I94" s="2">
        <f t="shared" si="2"/>
        <v>153026</v>
      </c>
      <c r="J94" s="2">
        <v>173033</v>
      </c>
      <c r="K94" s="2">
        <v>326059</v>
      </c>
    </row>
    <row r="95" spans="1:11" ht="15">
      <c r="A95" s="3" t="s">
        <v>4</v>
      </c>
      <c r="B95" s="3" t="s">
        <v>104</v>
      </c>
      <c r="C95" s="4" t="s">
        <v>10</v>
      </c>
      <c r="D95" s="4" t="s">
        <v>199</v>
      </c>
      <c r="E95" s="2">
        <v>22456</v>
      </c>
      <c r="F95" s="2">
        <v>3908</v>
      </c>
      <c r="G95" s="2">
        <v>76430</v>
      </c>
      <c r="H95" s="2">
        <v>5408</v>
      </c>
      <c r="I95" s="2">
        <f t="shared" si="2"/>
        <v>108202</v>
      </c>
      <c r="J95" s="2">
        <v>122349</v>
      </c>
      <c r="K95" s="2">
        <v>230551</v>
      </c>
    </row>
    <row r="96" spans="1:11" ht="15">
      <c r="A96" s="3" t="s">
        <v>4</v>
      </c>
      <c r="B96" s="3" t="s">
        <v>105</v>
      </c>
      <c r="C96" s="4" t="s">
        <v>24</v>
      </c>
      <c r="D96" s="4" t="s">
        <v>200</v>
      </c>
      <c r="E96" s="2">
        <v>30339</v>
      </c>
      <c r="F96" s="2">
        <v>5279</v>
      </c>
      <c r="G96" s="2">
        <v>103258</v>
      </c>
      <c r="H96" s="2">
        <v>7307</v>
      </c>
      <c r="I96" s="2">
        <f t="shared" si="2"/>
        <v>146183</v>
      </c>
      <c r="J96" s="2">
        <v>165296</v>
      </c>
      <c r="K96" s="2">
        <v>311479</v>
      </c>
    </row>
    <row r="97" spans="1:11" ht="15">
      <c r="A97" s="3" t="s">
        <v>4</v>
      </c>
      <c r="B97" s="3" t="s">
        <v>106</v>
      </c>
      <c r="C97" s="4" t="s">
        <v>69</v>
      </c>
      <c r="D97" s="4" t="s">
        <v>132</v>
      </c>
      <c r="E97" s="2">
        <v>6979</v>
      </c>
      <c r="F97" s="2">
        <v>1215</v>
      </c>
      <c r="G97" s="2">
        <v>23755</v>
      </c>
      <c r="H97" s="2">
        <v>1681</v>
      </c>
      <c r="I97" s="2">
        <f t="shared" si="2"/>
        <v>33630</v>
      </c>
      <c r="J97" s="2">
        <v>38027</v>
      </c>
      <c r="K97" s="2">
        <v>71657</v>
      </c>
    </row>
    <row r="98" spans="1:11" ht="15">
      <c r="A98" s="5" t="s">
        <v>4</v>
      </c>
      <c r="B98" s="5" t="s">
        <v>107</v>
      </c>
      <c r="C98" s="6" t="s">
        <v>10</v>
      </c>
      <c r="D98" s="6" t="s">
        <v>139</v>
      </c>
      <c r="E98" s="18" t="s">
        <v>0</v>
      </c>
      <c r="F98" s="18" t="s">
        <v>0</v>
      </c>
      <c r="G98" s="18" t="s">
        <v>0</v>
      </c>
      <c r="H98" s="18" t="s">
        <v>0</v>
      </c>
      <c r="I98" s="18" t="s">
        <v>0</v>
      </c>
      <c r="J98" s="18" t="s">
        <v>0</v>
      </c>
      <c r="K98" s="18" t="s">
        <v>0</v>
      </c>
    </row>
    <row r="99" spans="1:11" ht="169.5" customHeight="1">
      <c r="A99" s="26" t="s">
        <v>225</v>
      </c>
      <c r="B99" s="26"/>
      <c r="C99" s="26"/>
      <c r="D99" s="26"/>
      <c r="E99" s="26"/>
      <c r="F99" s="26"/>
      <c r="G99" s="26"/>
      <c r="H99" s="26"/>
      <c r="I99" s="26"/>
      <c r="J99" s="26"/>
      <c r="K99" s="26"/>
    </row>
  </sheetData>
  <sheetProtection/>
  <mergeCells count="4">
    <mergeCell ref="A1:K1"/>
    <mergeCell ref="A2:K2"/>
    <mergeCell ref="I4:K4"/>
    <mergeCell ref="A99:K99"/>
  </mergeCells>
  <printOptions/>
  <pageMargins left="0.5" right="0.5" top="0.3" bottom="0.5" header="0.3" footer="0.3"/>
  <pageSetup fitToHeight="6" fitToWidth="1" horizontalDpi="600" verticalDpi="600" orientation="portrait" scale="53" r:id="rId1"/>
  <headerFooter>
    <oddFooter>&amp;C&amp;"Arial,Bold"&amp;12Page &amp;P of &amp;N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pnoehren</dc:creator>
  <cp:keywords/>
  <dc:description/>
  <cp:lastModifiedBy>pnoehren</cp:lastModifiedBy>
  <cp:lastPrinted>2013-08-13T18:32:31Z</cp:lastPrinted>
  <dcterms:created xsi:type="dcterms:W3CDTF">2013-08-13T13:02:00Z</dcterms:created>
  <dcterms:modified xsi:type="dcterms:W3CDTF">2013-08-14T13:45:12Z</dcterms:modified>
  <cp:category/>
  <cp:version/>
  <cp:contentType/>
  <cp:contentStatus/>
</cp:coreProperties>
</file>