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18 Wholesaler Investigation May 8\Petition for Rulemaking Exhibits\Exhibit 3 (Fedway 2018 Top 50 Customers)\"/>
    </mc:Choice>
  </mc:AlternateContent>
  <workbookProtection workbookAlgorithmName="SHA-512" workbookHashValue="Wt1MZ/1NrADh1ou+ptGotDi9as9Gy96XWH9WnZMbx3A/zA6M2i1gY/cHrGj9RF2fdlfNUSA/c+8TI0MnzZUhWg==" workbookSaltValue="EIteQv6TFcmm1D38oV9x+g==" workbookSpinCount="100000" lockStructure="1"/>
  <bookViews>
    <workbookView xWindow="-105" yWindow="-105" windowWidth="23250" windowHeight="12570"/>
  </bookViews>
  <sheets>
    <sheet name="Fedway's 2018 Top 20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E25" i="1" s="1"/>
  <c r="C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<sst xmlns="http://schemas.openxmlformats.org/spreadsheetml/2006/main" count="30" uniqueCount="30">
  <si>
    <t>Fedway's Top 20 RIP Customers 2018</t>
  </si>
  <si>
    <t>Retailer Name</t>
  </si>
  <si>
    <t>License Number</t>
  </si>
  <si>
    <t>Gross Purchases</t>
  </si>
  <si>
    <t>Total RIPs Paid</t>
  </si>
  <si>
    <t>% (Added)</t>
  </si>
  <si>
    <t>TOTAL WINE (RIVEREDGE)</t>
  </si>
  <si>
    <t>LITTLE BROS BEV (FLEMINGTON)</t>
  </si>
  <si>
    <t>ROGER WILCO (PENNSAUKEN)</t>
  </si>
  <si>
    <t>BOTTLE KING (RAMSEY)</t>
  </si>
  <si>
    <t>STIRLING FINE WINES (STIRLING)</t>
  </si>
  <si>
    <t>BUYRITE (MANAHAWKIN)</t>
  </si>
  <si>
    <t>OCEAN WINE &amp; SPIRITS(OCEAN)</t>
  </si>
  <si>
    <t>BOTTLE KING (WAYNE)</t>
  </si>
  <si>
    <t>JOE CANAL'S (RIO GRANDE)</t>
  </si>
  <si>
    <t>WINE CHATEAU</t>
  </si>
  <si>
    <t>SHOPRITE LIQUORS (FREEHOLD)</t>
  </si>
  <si>
    <t>GARYS MARKETPLACE (MADISON)</t>
  </si>
  <si>
    <t>FINE SPIRITS (TENAFLY)</t>
  </si>
  <si>
    <t>CHERRY HILL FINE (CHERRY HILL)</t>
  </si>
  <si>
    <t>THE WINE RACK</t>
  </si>
  <si>
    <t>BOTTLE KING (GLEN ROCK)</t>
  </si>
  <si>
    <t>TOTAL WINE (UNION)</t>
  </si>
  <si>
    <t>Total</t>
  </si>
  <si>
    <t>Avg.</t>
  </si>
  <si>
    <t>Percent</t>
  </si>
  <si>
    <t>Source: Fedway/2018/Demand 1-A</t>
  </si>
  <si>
    <t>JOE CANAL'S (LAWRENCEVILLE)</t>
  </si>
  <si>
    <t>LIQUOR WORLD (FORT LEE)</t>
  </si>
  <si>
    <t>BJ'S WHOLESALE (E RUTHERFORD)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</si>
</sst>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0000"/>
    <numFmt numFmtId="165" formatCode="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/>
    <xf numFmtId="164" fontId="3" fillId="0" borderId="0" xfId="0" applyNumberFormat="1" applyFont="1"/>
    <xf numFmtId="5" fontId="3" fillId="0" borderId="0" xfId="1" applyNumberFormat="1" applyFont="1"/>
    <xf numFmtId="0" fontId="2" fillId="0" borderId="0" xfId="0" applyFont="1"/>
    <xf numFmtId="165" fontId="4" fillId="0" borderId="0" xfId="0" applyNumberFormat="1" applyFont="1"/>
    <xf numFmtId="5" fontId="4" fillId="0" borderId="0" xfId="1" applyNumberFormat="1" applyFont="1"/>
    <xf numFmtId="0" fontId="4" fillId="0" borderId="0" xfId="0" applyFont="1"/>
    <xf numFmtId="5" fontId="4" fillId="0" borderId="0" xfId="1" applyNumberFormat="1" applyFont="1" applyAlignment="1">
      <alignment wrapText="1"/>
    </xf>
    <xf numFmtId="5" fontId="5" fillId="0" borderId="0" xfId="1" applyNumberFormat="1" applyFont="1" applyAlignment="1">
      <alignment wrapText="1"/>
    </xf>
    <xf numFmtId="0" fontId="4" fillId="0" borderId="0" xfId="0" applyNumberFormat="1" applyFont="1"/>
    <xf numFmtId="164" fontId="4" fillId="0" borderId="0" xfId="0" applyNumberFormat="1" applyFont="1"/>
    <xf numFmtId="9" fontId="4" fillId="0" borderId="0" xfId="2" applyFont="1"/>
    <xf numFmtId="5" fontId="4" fillId="0" borderId="0" xfId="0" applyNumberFormat="1" applyFont="1"/>
    <xf numFmtId="0" fontId="4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2" sqref="A2:E26"/>
    </sheetView>
  </sheetViews>
  <sheetFormatPr defaultRowHeight="15" x14ac:dyDescent="0.25"/>
  <cols>
    <col min="1" max="1" width="40.85546875" customWidth="1"/>
    <col min="2" max="2" width="15.85546875" customWidth="1"/>
    <col min="3" max="3" width="12" customWidth="1"/>
    <col min="4" max="4" width="12.140625" customWidth="1"/>
  </cols>
  <sheetData>
    <row r="1" spans="1:5" x14ac:dyDescent="0.25">
      <c r="A1" s="1"/>
      <c r="B1" s="2"/>
      <c r="C1" s="3"/>
      <c r="D1" s="3"/>
      <c r="E1" s="3"/>
    </row>
    <row r="2" spans="1:5" x14ac:dyDescent="0.25">
      <c r="A2" s="4" t="s">
        <v>0</v>
      </c>
      <c r="B2" s="5"/>
      <c r="C2" s="6"/>
      <c r="D2" s="6"/>
      <c r="E2" s="6"/>
    </row>
    <row r="3" spans="1:5" ht="24.75" x14ac:dyDescent="0.25">
      <c r="A3" s="7" t="s">
        <v>1</v>
      </c>
      <c r="B3" s="5" t="s">
        <v>2</v>
      </c>
      <c r="C3" s="8" t="s">
        <v>3</v>
      </c>
      <c r="D3" s="8" t="s">
        <v>4</v>
      </c>
      <c r="E3" s="9" t="s">
        <v>5</v>
      </c>
    </row>
    <row r="4" spans="1:5" x14ac:dyDescent="0.25">
      <c r="A4" s="10" t="s">
        <v>27</v>
      </c>
      <c r="B4" s="11">
        <v>110744028002</v>
      </c>
      <c r="C4" s="6">
        <v>5803680</v>
      </c>
      <c r="D4" s="6">
        <v>831426.29</v>
      </c>
      <c r="E4" s="12">
        <f>D4/C4</f>
        <v>0.14325846531855652</v>
      </c>
    </row>
    <row r="5" spans="1:5" x14ac:dyDescent="0.25">
      <c r="A5" s="10" t="s">
        <v>28</v>
      </c>
      <c r="B5" s="11">
        <v>21944011004</v>
      </c>
      <c r="C5" s="6">
        <v>5005084</v>
      </c>
      <c r="D5" s="6">
        <v>684241.86</v>
      </c>
      <c r="E5" s="12">
        <f t="shared" ref="E5:E23" si="0">D5/C5</f>
        <v>0.13670936591673585</v>
      </c>
    </row>
    <row r="6" spans="1:5" x14ac:dyDescent="0.25">
      <c r="A6" s="10" t="s">
        <v>6</v>
      </c>
      <c r="B6" s="11">
        <v>25244005003</v>
      </c>
      <c r="C6" s="6">
        <v>5516025</v>
      </c>
      <c r="D6" s="6">
        <v>672604.26</v>
      </c>
      <c r="E6" s="12">
        <f t="shared" si="0"/>
        <v>0.12193640529185419</v>
      </c>
    </row>
    <row r="7" spans="1:5" x14ac:dyDescent="0.25">
      <c r="A7" s="10" t="s">
        <v>7</v>
      </c>
      <c r="B7" s="11">
        <v>100944004006</v>
      </c>
      <c r="C7" s="6">
        <v>5128289</v>
      </c>
      <c r="D7" s="6">
        <v>654137</v>
      </c>
      <c r="E7" s="12">
        <f t="shared" si="0"/>
        <v>0.12755462884404525</v>
      </c>
    </row>
    <row r="8" spans="1:5" x14ac:dyDescent="0.25">
      <c r="A8" s="10" t="s">
        <v>8</v>
      </c>
      <c r="B8" s="11">
        <v>42732003007</v>
      </c>
      <c r="C8" s="6">
        <v>4625963</v>
      </c>
      <c r="D8" s="6">
        <v>611540.22</v>
      </c>
      <c r="E8" s="12">
        <f t="shared" si="0"/>
        <v>0.13219738679276077</v>
      </c>
    </row>
    <row r="9" spans="1:5" x14ac:dyDescent="0.25">
      <c r="A9" s="10" t="s">
        <v>9</v>
      </c>
      <c r="B9" s="11">
        <v>24844004006</v>
      </c>
      <c r="C9" s="6">
        <v>4549057</v>
      </c>
      <c r="D9" s="6">
        <v>547225.91</v>
      </c>
      <c r="E9" s="12">
        <f t="shared" si="0"/>
        <v>0.12029436210625631</v>
      </c>
    </row>
    <row r="10" spans="1:5" x14ac:dyDescent="0.25">
      <c r="A10" s="10" t="s">
        <v>10</v>
      </c>
      <c r="B10" s="11">
        <v>143044015005</v>
      </c>
      <c r="C10" s="6">
        <v>3276305</v>
      </c>
      <c r="D10" s="6">
        <v>507938.36</v>
      </c>
      <c r="E10" s="12">
        <f t="shared" si="0"/>
        <v>0.1550339055735043</v>
      </c>
    </row>
    <row r="11" spans="1:5" x14ac:dyDescent="0.25">
      <c r="A11" s="10" t="s">
        <v>11</v>
      </c>
      <c r="B11" s="11">
        <v>153044012005</v>
      </c>
      <c r="C11" s="6">
        <v>3667026</v>
      </c>
      <c r="D11" s="6">
        <v>507617.11</v>
      </c>
      <c r="E11" s="12">
        <f t="shared" si="0"/>
        <v>0.13842746410851736</v>
      </c>
    </row>
    <row r="12" spans="1:5" x14ac:dyDescent="0.25">
      <c r="A12" s="10" t="s">
        <v>12</v>
      </c>
      <c r="B12" s="11">
        <v>133744011008</v>
      </c>
      <c r="C12" s="6">
        <v>3827986</v>
      </c>
      <c r="D12" s="6">
        <v>470877.98</v>
      </c>
      <c r="E12" s="12">
        <f t="shared" si="0"/>
        <v>0.12300932657538455</v>
      </c>
    </row>
    <row r="13" spans="1:5" x14ac:dyDescent="0.25">
      <c r="A13" s="10" t="s">
        <v>13</v>
      </c>
      <c r="B13" s="11">
        <v>161444027005</v>
      </c>
      <c r="C13" s="6">
        <v>3846969</v>
      </c>
      <c r="D13" s="6">
        <v>414847.82</v>
      </c>
      <c r="E13" s="12">
        <f t="shared" si="0"/>
        <v>0.10783757810369671</v>
      </c>
    </row>
    <row r="14" spans="1:5" x14ac:dyDescent="0.25">
      <c r="A14" s="10" t="s">
        <v>14</v>
      </c>
      <c r="B14" s="11">
        <v>50644003005</v>
      </c>
      <c r="C14" s="6">
        <v>3046553</v>
      </c>
      <c r="D14" s="6">
        <v>409286.51</v>
      </c>
      <c r="E14" s="12">
        <f t="shared" si="0"/>
        <v>0.13434412925033637</v>
      </c>
    </row>
    <row r="15" spans="1:5" x14ac:dyDescent="0.25">
      <c r="A15" s="10" t="s">
        <v>15</v>
      </c>
      <c r="B15" s="11">
        <v>121044011007</v>
      </c>
      <c r="C15" s="6">
        <v>3823846</v>
      </c>
      <c r="D15" s="6">
        <v>404229.8</v>
      </c>
      <c r="E15" s="12">
        <f t="shared" si="0"/>
        <v>0.10571288697295864</v>
      </c>
    </row>
    <row r="16" spans="1:5" x14ac:dyDescent="0.25">
      <c r="A16" s="10" t="s">
        <v>16</v>
      </c>
      <c r="B16" s="11">
        <v>131644011004</v>
      </c>
      <c r="C16" s="6">
        <v>2950607</v>
      </c>
      <c r="D16" s="6">
        <v>392104.23</v>
      </c>
      <c r="E16" s="12">
        <f t="shared" si="0"/>
        <v>0.13288934446369849</v>
      </c>
    </row>
    <row r="17" spans="1:5" x14ac:dyDescent="0.25">
      <c r="A17" s="10" t="s">
        <v>17</v>
      </c>
      <c r="B17" s="11">
        <v>141744013010</v>
      </c>
      <c r="C17" s="6">
        <v>3434967</v>
      </c>
      <c r="D17" s="6">
        <v>370071.01</v>
      </c>
      <c r="E17" s="12">
        <f t="shared" si="0"/>
        <v>0.1077364091125184</v>
      </c>
    </row>
    <row r="18" spans="1:5" x14ac:dyDescent="0.25">
      <c r="A18" s="10" t="s">
        <v>29</v>
      </c>
      <c r="B18" s="11">
        <v>21244002006</v>
      </c>
      <c r="C18" s="6">
        <v>4311477</v>
      </c>
      <c r="D18" s="6">
        <v>365354</v>
      </c>
      <c r="E18" s="12">
        <f t="shared" si="0"/>
        <v>8.4739869886816047E-2</v>
      </c>
    </row>
    <row r="19" spans="1:5" x14ac:dyDescent="0.25">
      <c r="A19" s="10" t="s">
        <v>18</v>
      </c>
      <c r="B19" s="11">
        <v>26144004005</v>
      </c>
      <c r="C19" s="6">
        <v>3196706</v>
      </c>
      <c r="D19" s="6">
        <v>360964.97</v>
      </c>
      <c r="E19" s="12">
        <f t="shared" si="0"/>
        <v>0.11291778787289165</v>
      </c>
    </row>
    <row r="20" spans="1:5" x14ac:dyDescent="0.25">
      <c r="A20" s="10" t="s">
        <v>19</v>
      </c>
      <c r="B20" s="11">
        <v>40944001006</v>
      </c>
      <c r="C20" s="6">
        <v>2694313</v>
      </c>
      <c r="D20" s="6">
        <v>346408.28</v>
      </c>
      <c r="E20" s="12">
        <f t="shared" si="0"/>
        <v>0.12857016983550168</v>
      </c>
    </row>
    <row r="21" spans="1:5" x14ac:dyDescent="0.25">
      <c r="A21" s="10" t="s">
        <v>20</v>
      </c>
      <c r="B21" s="11">
        <v>71244006008</v>
      </c>
      <c r="C21" s="6">
        <v>2475096</v>
      </c>
      <c r="D21" s="6">
        <v>345054.53</v>
      </c>
      <c r="E21" s="12">
        <f t="shared" si="0"/>
        <v>0.1394105642771028</v>
      </c>
    </row>
    <row r="22" spans="1:5" x14ac:dyDescent="0.25">
      <c r="A22" s="10" t="s">
        <v>21</v>
      </c>
      <c r="B22" s="11">
        <v>22244006002</v>
      </c>
      <c r="C22" s="6">
        <v>3143633</v>
      </c>
      <c r="D22" s="6">
        <v>344340.97</v>
      </c>
      <c r="E22" s="12">
        <f t="shared" si="0"/>
        <v>0.10953599545494018</v>
      </c>
    </row>
    <row r="23" spans="1:5" x14ac:dyDescent="0.25">
      <c r="A23" s="10" t="s">
        <v>22</v>
      </c>
      <c r="B23" s="11">
        <v>201944071005</v>
      </c>
      <c r="C23" s="6">
        <v>2756879</v>
      </c>
      <c r="D23" s="6">
        <v>328102.3</v>
      </c>
      <c r="E23" s="12">
        <f t="shared" si="0"/>
        <v>0.11901222360502582</v>
      </c>
    </row>
    <row r="24" spans="1:5" x14ac:dyDescent="0.25">
      <c r="A24" s="10" t="s">
        <v>23</v>
      </c>
      <c r="C24" s="13">
        <f>SUM(C4:C23)</f>
        <v>77080461</v>
      </c>
      <c r="D24" s="13">
        <f>SUM(D4:D23)</f>
        <v>9568373.4100000001</v>
      </c>
    </row>
    <row r="25" spans="1:5" x14ac:dyDescent="0.25">
      <c r="C25" s="14" t="s">
        <v>24</v>
      </c>
      <c r="D25" s="7" t="s">
        <v>25</v>
      </c>
      <c r="E25" s="12">
        <f>D24/C24</f>
        <v>0.1241348752441945</v>
      </c>
    </row>
    <row r="26" spans="1:5" x14ac:dyDescent="0.25">
      <c r="A26" s="10" t="s">
        <v>26</v>
      </c>
    </row>
  </sheetData>
  <sheetProtection algorithmName="SHA-512" hashValue="VJasTJhEOM4jz5+2KfpmmwvXrlC+dM0+o03zr1NYmcQF05tegeQQhJW3ZPeh1aQa/O265a8AKWtPDZ8TNVWmnQ==" saltValue="JAAHeYx16l+zSpdW2ydnD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Fedway's 2018 Top 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kms10</dc:creator>
  <cp:lastModifiedBy>Kevin M. Schatz</cp:lastModifiedBy>
  <dcterms:created xsi:type="dcterms:W3CDTF">2019-05-18T20:08:02Z</dcterms:created>
  <dcterms:modified xsi:type="dcterms:W3CDTF">2019-06-06T16:59:21Z</dcterms:modified>
</cp:coreProperties>
</file>