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1460" windowHeight="6390" activeTab="0"/>
  </bookViews>
  <sheets>
    <sheet name="EMP12X" sheetId="1" r:id="rId1"/>
  </sheets>
  <definedNames>
    <definedName name="_Regression_Int" localSheetId="0" hidden="1">1</definedName>
    <definedName name="LAST_YEAR">'EMP12X'!$B$48:$W$68</definedName>
    <definedName name="Print_Area_MI">'EMP12X'!$A$1:$Y$86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<sst xmlns="http://schemas.openxmlformats.org/spreadsheetml/2006/main" count="70" uniqueCount="47">
  <si>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</si>
  <si>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</si>
  <si>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</si>
  <si>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</si>
  <si>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</si>
  <si>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</si>
  <si>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</si>
  <si>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</si>
  <si>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</si>
  <si>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</si>
  <si>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</si>
  <si>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</si>
  <si>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</si>
  <si>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</si>
  <si>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</si>
  <si>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</si>
  <si>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</si>
  <si>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</si>
  <si>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</si>
  <si>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</si>
  <si>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</si>
  <si>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</si>
  <si>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</si>
  <si>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</si>
  <si>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</si>
  <si>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t xml:space="preserve">Tropicana </t>
  </si>
  <si>
    <r>
      <t>Resorts/DGMB Gaming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</si>
  <si>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</si>
  <si>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3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</si>
  <si>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</si>
  <si>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</si>
  <si>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</si>
  <si>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r>
      <t xml:space="preserve">4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</si>
  <si>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3 </t>
    </r>
  </si>
  <si>
    <r>
      <t>Caesars</t>
    </r>
    <r>
      <rPr>
        <b/>
        <i/>
        <vertAlign val="superscript"/>
        <sz val="16"/>
        <rFont val="Arial"/>
        <family val="2"/>
      </rPr>
      <t xml:space="preserve"> 2, 4</t>
    </r>
  </si>
  <si>
    <r>
      <t xml:space="preserve">Golden Nugget </t>
    </r>
    <r>
      <rPr>
        <b/>
        <i/>
        <vertAlign val="superscript"/>
        <sz val="16"/>
        <rFont val="Arial"/>
        <family val="2"/>
      </rPr>
      <t>5</t>
    </r>
    <r>
      <rPr>
        <b/>
        <vertAlign val="superscript"/>
        <sz val="14"/>
        <rFont val="Arial"/>
        <family val="2"/>
      </rPr>
      <t xml:space="preserve"> </t>
    </r>
  </si>
  <si>
    <r>
      <t>6</t>
    </r>
    <r>
      <rPr>
        <b/>
        <vertAlign val="superscript"/>
        <sz val="14"/>
        <rFont val="Arial"/>
        <family val="2"/>
      </rPr>
      <t xml:space="preserve">  </t>
    </r>
    <r>
      <rPr>
        <sz val="18"/>
        <rFont val="Arial"/>
        <family val="2"/>
      </rPr>
      <t xml:space="preserve">The employment figures for Hard Rock began with the July 1, 2018 employment transfer file. </t>
    </r>
  </si>
  <si>
    <r>
      <t>7</t>
    </r>
    <r>
      <rPr>
        <b/>
        <vertAlign val="superscript"/>
        <sz val="14"/>
        <rFont val="Arial"/>
        <family val="2"/>
      </rPr>
      <t xml:space="preserve">  </t>
    </r>
    <r>
      <rPr>
        <sz val="18"/>
        <rFont val="Arial"/>
        <family val="2"/>
      </rPr>
      <t xml:space="preserve">The employment figures for Ocean began with the July 1, 2018 employment transfer file. </t>
    </r>
  </si>
  <si>
    <r>
      <t xml:space="preserve">Hard Rock </t>
    </r>
    <r>
      <rPr>
        <b/>
        <i/>
        <vertAlign val="superscript"/>
        <sz val="16"/>
        <rFont val="Arial"/>
        <family val="2"/>
      </rPr>
      <t>6</t>
    </r>
  </si>
  <si>
    <r>
      <t xml:space="preserve">Ocean </t>
    </r>
    <r>
      <rPr>
        <b/>
        <i/>
        <vertAlign val="superscript"/>
        <sz val="16"/>
        <rFont val="Arial"/>
        <family val="2"/>
      </rPr>
      <t>7</t>
    </r>
  </si>
  <si>
    <t xml:space="preserve">Ocean </t>
  </si>
  <si>
    <t xml:space="preserve">Hard Rock </t>
  </si>
  <si>
    <r>
      <t>Golden Nugget</t>
    </r>
    <r>
      <rPr>
        <i/>
        <vertAlign val="subscript"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</si>
  <si>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4 </t>
    </r>
    <r>
      <rPr>
        <sz val="18"/>
        <rFont val="Arial"/>
        <family val="2"/>
      </rPr>
      <t xml:space="preserve"> Although the total number of employed positions were the same for December 2019 and November 2019, there were differences in the area of full time, part time, seasonal, etc. positions.    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</si>
  <si>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February 2019 - January 2020 were taken from the electronic transfer of hotel casino employment information submitted by the casino industry.  The figures reflect total number of employed positions in the</t>
    </r>
  </si>
  <si>
    <t>02/05/2020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</si>
  <si>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February 2018 - January 2019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</si>
</sst>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i/>
      <vertAlign val="sub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34" borderId="0" xfId="0" applyFont="1" applyFill="1" applyAlignment="1">
      <alignment/>
    </xf>
    <xf numFmtId="167" fontId="8" fillId="34" borderId="0" xfId="0" applyNumberFormat="1" applyFont="1" applyFill="1" applyAlignment="1">
      <alignment/>
    </xf>
    <xf numFmtId="164" fontId="8" fillId="34" borderId="0" xfId="0" applyFont="1" applyFill="1" applyAlignment="1">
      <alignment/>
    </xf>
    <xf numFmtId="167" fontId="6" fillId="33" borderId="0" xfId="0" applyNumberFormat="1" applyFont="1" applyFill="1" applyAlignment="1">
      <alignment/>
    </xf>
    <xf numFmtId="164" fontId="5" fillId="33" borderId="0" xfId="0" applyFont="1" applyFill="1" applyAlignment="1">
      <alignment/>
    </xf>
    <xf numFmtId="164" fontId="6" fillId="33" borderId="0" xfId="0" applyFont="1" applyFill="1" applyAlignment="1">
      <alignment/>
    </xf>
    <xf numFmtId="164" fontId="3" fillId="33" borderId="0" xfId="0" applyFont="1" applyFill="1" applyAlignment="1">
      <alignment/>
    </xf>
    <xf numFmtId="164" fontId="17" fillId="0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9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3" style="1" customWidth="1"/>
    <col min="2" max="2" width="10.09765625" style="29" customWidth="1"/>
    <col min="3" max="3" width="9.59765625" style="5" customWidth="1"/>
    <col min="4" max="4" width="10.796875" style="7" customWidth="1"/>
    <col min="5" max="5" width="9.3984375" style="5" customWidth="1"/>
    <col min="6" max="6" width="10.796875" style="7" customWidth="1"/>
    <col min="7" max="7" width="9.796875" style="5" customWidth="1"/>
    <col min="8" max="8" width="10.8984375" style="7" customWidth="1"/>
    <col min="9" max="9" width="9" style="5" customWidth="1"/>
    <col min="10" max="10" width="10.796875" style="1" customWidth="1"/>
    <col min="11" max="11" width="9.19921875" style="7" customWidth="1"/>
    <col min="12" max="12" width="10.69921875" style="7" customWidth="1"/>
    <col min="13" max="13" width="9.19921875" style="5" customWidth="1"/>
    <col min="14" max="14" width="11.69921875" style="7" customWidth="1"/>
    <col min="15" max="15" width="9.19921875" style="5" customWidth="1"/>
    <col min="16" max="16" width="10.796875" style="7" customWidth="1"/>
    <col min="17" max="17" width="9.19921875" style="5" customWidth="1"/>
    <col min="18" max="18" width="10.796875" style="7" customWidth="1"/>
    <col min="19" max="19" width="9.3984375" style="5" bestFit="1" customWidth="1"/>
    <col min="20" max="20" width="10.8984375" style="7" customWidth="1"/>
    <col min="21" max="21" width="9.09765625" style="5" bestFit="1" customWidth="1"/>
    <col min="22" max="22" width="9.3984375" style="7" bestFit="1" customWidth="1"/>
    <col min="23" max="23" width="9.3984375" style="5" bestFit="1" customWidth="1"/>
    <col min="24" max="24" width="9.3984375" style="7" bestFit="1" customWidth="1"/>
    <col min="25" max="25" width="9.09765625" style="7" customWidth="1"/>
    <col min="26" max="16384" width="12.69921875" style="1" customWidth="1"/>
  </cols>
  <sheetData>
    <row r="1" spans="2:25" s="39" customFormat="1" ht="30">
      <c r="B1" s="41"/>
      <c r="C1" s="42"/>
      <c r="D1" s="43"/>
      <c r="E1" s="42"/>
      <c r="F1" s="43"/>
      <c r="G1" s="42"/>
      <c r="H1" s="43"/>
      <c r="I1" s="42"/>
      <c r="J1" s="44" t="s">
        <v>1</v>
      </c>
      <c r="K1" s="45"/>
      <c r="L1" s="45"/>
      <c r="M1" s="46"/>
      <c r="N1" s="45"/>
      <c r="O1" s="42"/>
      <c r="P1" s="43"/>
      <c r="Q1" s="42"/>
      <c r="R1" s="43"/>
      <c r="S1" s="42"/>
      <c r="T1" s="43"/>
      <c r="U1" s="42"/>
      <c r="V1" s="43"/>
      <c r="W1" s="42"/>
      <c r="X1" s="43"/>
      <c r="Y1" s="43"/>
    </row>
    <row r="2" spans="2:25" s="39" customFormat="1" ht="30">
      <c r="B2" s="41"/>
      <c r="C2" s="42"/>
      <c r="D2" s="43"/>
      <c r="E2" s="42"/>
      <c r="F2" s="43"/>
      <c r="G2" s="42"/>
      <c r="H2" s="43"/>
      <c r="I2" s="42"/>
      <c r="J2" s="44"/>
      <c r="K2" s="45"/>
      <c r="L2" s="45"/>
      <c r="M2" s="46"/>
      <c r="N2" s="45"/>
      <c r="O2" s="42"/>
      <c r="P2" s="43"/>
      <c r="Q2" s="42"/>
      <c r="R2" s="43"/>
      <c r="S2" s="42"/>
      <c r="T2" s="43"/>
      <c r="U2" s="42"/>
      <c r="V2" s="43"/>
      <c r="W2" s="42"/>
      <c r="X2" s="43"/>
      <c r="Y2" s="43"/>
    </row>
    <row r="4" spans="1:25" s="5" customFormat="1" ht="20.25">
      <c r="A4" s="14" t="s">
        <v>2</v>
      </c>
      <c r="B4" s="30" t="s">
        <v>23</v>
      </c>
      <c r="C4" s="16"/>
      <c r="D4" s="30" t="s">
        <v>5</v>
      </c>
      <c r="E4" s="16"/>
      <c r="F4" s="30" t="s">
        <v>24</v>
      </c>
      <c r="G4" s="16"/>
      <c r="H4" s="30" t="s">
        <v>19</v>
      </c>
      <c r="I4" s="16"/>
      <c r="J4" s="30" t="s">
        <v>6</v>
      </c>
      <c r="K4" s="16"/>
      <c r="L4" s="30" t="s">
        <v>7</v>
      </c>
      <c r="M4" s="16"/>
      <c r="N4" s="30" t="s">
        <v>8</v>
      </c>
      <c r="O4" s="16"/>
      <c r="P4" s="30" t="s">
        <v>9</v>
      </c>
      <c r="Q4" s="16"/>
      <c r="R4" s="30" t="s">
        <v>10</v>
      </c>
      <c r="S4" s="16"/>
      <c r="T4" s="30" t="s">
        <v>11</v>
      </c>
      <c r="U4" s="16"/>
      <c r="V4" s="30" t="s">
        <v>3</v>
      </c>
      <c r="W4" s="16"/>
      <c r="X4" s="30" t="s">
        <v>4</v>
      </c>
      <c r="Y4" s="16"/>
    </row>
    <row r="5" spans="1:25" s="5" customFormat="1" ht="20.25">
      <c r="A5" s="12" t="s">
        <v>12</v>
      </c>
      <c r="B5" s="32">
        <v>2020</v>
      </c>
      <c r="C5" s="17"/>
      <c r="D5" s="32">
        <v>2019</v>
      </c>
      <c r="E5" s="17"/>
      <c r="F5" s="32">
        <v>2019</v>
      </c>
      <c r="G5" s="17"/>
      <c r="H5" s="32">
        <v>2019</v>
      </c>
      <c r="I5" s="17"/>
      <c r="J5" s="32">
        <v>2019</v>
      </c>
      <c r="K5" s="17"/>
      <c r="L5" s="32">
        <v>2019</v>
      </c>
      <c r="M5" s="17"/>
      <c r="N5" s="32">
        <v>2019</v>
      </c>
      <c r="O5" s="17"/>
      <c r="P5" s="32">
        <v>2019</v>
      </c>
      <c r="Q5" s="17"/>
      <c r="R5" s="32">
        <v>2019</v>
      </c>
      <c r="S5" s="17"/>
      <c r="T5" s="32">
        <v>2019</v>
      </c>
      <c r="U5" s="17"/>
      <c r="V5" s="32">
        <v>2019</v>
      </c>
      <c r="W5" s="17"/>
      <c r="X5" s="32">
        <v>2019</v>
      </c>
      <c r="Y5" s="17"/>
    </row>
    <row r="6" spans="1:25" ht="15.75" customHeight="1">
      <c r="A6" s="6"/>
      <c r="C6" s="19"/>
      <c r="D6" s="29"/>
      <c r="E6" s="19"/>
      <c r="F6" s="29"/>
      <c r="G6" s="19"/>
      <c r="H6" s="29"/>
      <c r="I6" s="19"/>
      <c r="J6" s="29"/>
      <c r="K6" s="19"/>
      <c r="L6" s="29"/>
      <c r="M6" s="19"/>
      <c r="N6" s="29"/>
      <c r="O6" s="19"/>
      <c r="P6" s="29"/>
      <c r="Q6" s="19"/>
      <c r="R6" s="29"/>
      <c r="S6" s="19"/>
      <c r="T6" s="29"/>
      <c r="U6" s="19"/>
      <c r="V6" s="29"/>
      <c r="W6" s="19"/>
      <c r="X6" s="29"/>
      <c r="Y6" s="19"/>
    </row>
    <row r="7" spans="1:25" ht="29.25" customHeight="1">
      <c r="A7" s="13" t="s">
        <v>21</v>
      </c>
      <c r="B7" s="31">
        <v>43861</v>
      </c>
      <c r="C7" s="18">
        <v>2063</v>
      </c>
      <c r="D7" s="31">
        <v>43830</v>
      </c>
      <c r="E7" s="18">
        <v>2097</v>
      </c>
      <c r="F7" s="31">
        <v>43799</v>
      </c>
      <c r="G7" s="18">
        <v>2076</v>
      </c>
      <c r="H7" s="31">
        <v>43769</v>
      </c>
      <c r="I7" s="18">
        <v>2118</v>
      </c>
      <c r="J7" s="31">
        <v>43738</v>
      </c>
      <c r="K7" s="18">
        <v>2142</v>
      </c>
      <c r="L7" s="31">
        <v>43708</v>
      </c>
      <c r="M7" s="18">
        <v>2363</v>
      </c>
      <c r="N7" s="31">
        <v>43677</v>
      </c>
      <c r="O7" s="18">
        <v>2399</v>
      </c>
      <c r="P7" s="31">
        <v>43646</v>
      </c>
      <c r="Q7" s="18">
        <v>2403</v>
      </c>
      <c r="R7" s="31">
        <v>43616</v>
      </c>
      <c r="S7" s="18">
        <v>2318</v>
      </c>
      <c r="T7" s="31">
        <v>43585</v>
      </c>
      <c r="U7" s="18">
        <v>2236</v>
      </c>
      <c r="V7" s="31">
        <v>43559</v>
      </c>
      <c r="W7" s="18">
        <v>2206</v>
      </c>
      <c r="X7" s="31">
        <v>43524</v>
      </c>
      <c r="Y7" s="18">
        <v>2226</v>
      </c>
    </row>
    <row r="8" spans="1:25" ht="14.25" customHeight="1">
      <c r="A8" s="13"/>
      <c r="C8" s="18"/>
      <c r="D8" s="29"/>
      <c r="E8" s="18"/>
      <c r="F8" s="29"/>
      <c r="G8" s="18"/>
      <c r="H8" s="29"/>
      <c r="I8" s="18"/>
      <c r="J8" s="29"/>
      <c r="K8" s="18"/>
      <c r="L8" s="29"/>
      <c r="M8" s="18"/>
      <c r="N8" s="29"/>
      <c r="O8" s="18"/>
      <c r="P8" s="29"/>
      <c r="Q8" s="18"/>
      <c r="R8" s="29"/>
      <c r="S8" s="18"/>
      <c r="T8" s="29"/>
      <c r="U8" s="18"/>
      <c r="V8" s="29"/>
      <c r="W8" s="18"/>
      <c r="X8" s="29"/>
      <c r="Y8" s="18"/>
    </row>
    <row r="9" spans="1:25" ht="26.25" customHeight="1">
      <c r="A9" s="13" t="s">
        <v>18</v>
      </c>
      <c r="B9" s="31">
        <v>43862</v>
      </c>
      <c r="C9" s="18">
        <v>5575</v>
      </c>
      <c r="D9" s="31">
        <v>43825</v>
      </c>
      <c r="E9" s="18">
        <v>5569</v>
      </c>
      <c r="F9" s="31">
        <v>43800</v>
      </c>
      <c r="G9" s="18">
        <v>5581</v>
      </c>
      <c r="H9" s="31">
        <v>43781</v>
      </c>
      <c r="I9" s="18">
        <v>5598</v>
      </c>
      <c r="J9" s="31">
        <v>43739</v>
      </c>
      <c r="K9" s="18">
        <v>5641</v>
      </c>
      <c r="L9" s="31">
        <v>43709</v>
      </c>
      <c r="M9" s="18">
        <v>5843</v>
      </c>
      <c r="N9" s="31">
        <v>43678</v>
      </c>
      <c r="O9" s="18">
        <v>5971</v>
      </c>
      <c r="P9" s="31">
        <v>43647</v>
      </c>
      <c r="Q9" s="18">
        <v>6013</v>
      </c>
      <c r="R9" s="31">
        <v>43617</v>
      </c>
      <c r="S9" s="18">
        <v>5794</v>
      </c>
      <c r="T9" s="31">
        <v>43586</v>
      </c>
      <c r="U9" s="18">
        <v>5642</v>
      </c>
      <c r="V9" s="31">
        <v>43556</v>
      </c>
      <c r="W9" s="18">
        <v>5629</v>
      </c>
      <c r="X9" s="31">
        <v>43536</v>
      </c>
      <c r="Y9" s="18">
        <v>5645</v>
      </c>
    </row>
    <row r="10" spans="1:25" ht="12.75" customHeight="1">
      <c r="A10" s="13"/>
      <c r="C10" s="18"/>
      <c r="D10" s="29"/>
      <c r="E10" s="18"/>
      <c r="F10" s="29"/>
      <c r="G10" s="18"/>
      <c r="H10" s="29"/>
      <c r="I10" s="18"/>
      <c r="J10" s="29"/>
      <c r="K10" s="18"/>
      <c r="L10" s="29"/>
      <c r="M10" s="18"/>
      <c r="N10" s="29"/>
      <c r="O10" s="18"/>
      <c r="P10" s="29"/>
      <c r="Q10" s="18"/>
      <c r="R10" s="29"/>
      <c r="S10" s="18"/>
      <c r="T10" s="29"/>
      <c r="U10" s="18"/>
      <c r="V10" s="29"/>
      <c r="W10" s="18"/>
      <c r="X10" s="29"/>
      <c r="Y10" s="18"/>
    </row>
    <row r="11" spans="1:25" ht="29.25" customHeight="1">
      <c r="A11" s="13" t="s">
        <v>30</v>
      </c>
      <c r="B11" s="31">
        <v>43861</v>
      </c>
      <c r="C11" s="18">
        <v>2536</v>
      </c>
      <c r="D11" s="31">
        <v>43830</v>
      </c>
      <c r="E11" s="18">
        <v>2557</v>
      </c>
      <c r="F11" s="31">
        <v>43799</v>
      </c>
      <c r="G11" s="18">
        <v>2505</v>
      </c>
      <c r="H11" s="31">
        <v>43769</v>
      </c>
      <c r="I11" s="18">
        <v>2544</v>
      </c>
      <c r="J11" s="31">
        <v>43738</v>
      </c>
      <c r="K11" s="18">
        <v>2528</v>
      </c>
      <c r="L11" s="31">
        <v>43708</v>
      </c>
      <c r="M11" s="18">
        <v>2688</v>
      </c>
      <c r="N11" s="31">
        <v>43677</v>
      </c>
      <c r="O11" s="18">
        <v>2741</v>
      </c>
      <c r="P11" s="31">
        <v>43646</v>
      </c>
      <c r="Q11" s="18">
        <v>2763</v>
      </c>
      <c r="R11" s="31">
        <v>43616</v>
      </c>
      <c r="S11" s="18">
        <v>2722</v>
      </c>
      <c r="T11" s="31">
        <v>43585</v>
      </c>
      <c r="U11" s="18">
        <v>2694</v>
      </c>
      <c r="V11" s="31">
        <v>43559</v>
      </c>
      <c r="W11" s="18">
        <v>2683</v>
      </c>
      <c r="X11" s="31">
        <v>43524</v>
      </c>
      <c r="Y11" s="18">
        <v>2695</v>
      </c>
    </row>
    <row r="12" spans="1:25" ht="12.75" customHeight="1">
      <c r="A12" s="13"/>
      <c r="C12" s="18"/>
      <c r="D12" s="29"/>
      <c r="E12" s="18"/>
      <c r="F12" s="29"/>
      <c r="G12" s="18"/>
      <c r="H12" s="29"/>
      <c r="I12" s="18"/>
      <c r="J12" s="29"/>
      <c r="K12" s="18"/>
      <c r="L12" s="29"/>
      <c r="M12" s="18"/>
      <c r="N12" s="29"/>
      <c r="O12" s="18"/>
      <c r="P12" s="29"/>
      <c r="Q12" s="18"/>
      <c r="R12" s="29"/>
      <c r="S12" s="18"/>
      <c r="T12" s="29"/>
      <c r="U12" s="18"/>
      <c r="V12" s="29"/>
      <c r="W12" s="18"/>
      <c r="X12" s="29"/>
      <c r="Y12" s="18"/>
    </row>
    <row r="13" spans="1:25" ht="31.5" customHeight="1">
      <c r="A13" s="13" t="s">
        <v>42</v>
      </c>
      <c r="B13" s="31">
        <v>43862</v>
      </c>
      <c r="C13" s="18">
        <v>2065</v>
      </c>
      <c r="D13" s="31">
        <v>43831</v>
      </c>
      <c r="E13" s="18">
        <v>2054</v>
      </c>
      <c r="F13" s="31">
        <v>43800</v>
      </c>
      <c r="G13" s="18">
        <v>2054</v>
      </c>
      <c r="H13" s="31">
        <v>43770</v>
      </c>
      <c r="I13" s="18">
        <v>2058</v>
      </c>
      <c r="J13" s="31">
        <v>43739</v>
      </c>
      <c r="K13" s="18">
        <v>2093</v>
      </c>
      <c r="L13" s="31">
        <v>43709</v>
      </c>
      <c r="M13" s="18">
        <v>2174</v>
      </c>
      <c r="N13" s="31">
        <v>43678</v>
      </c>
      <c r="O13" s="18">
        <v>2230</v>
      </c>
      <c r="P13" s="31">
        <v>43647</v>
      </c>
      <c r="Q13" s="18">
        <v>2259</v>
      </c>
      <c r="R13" s="31">
        <v>43617</v>
      </c>
      <c r="S13" s="18">
        <v>2245</v>
      </c>
      <c r="T13" s="31">
        <v>43586</v>
      </c>
      <c r="U13" s="18">
        <v>2175</v>
      </c>
      <c r="V13" s="31">
        <v>43556</v>
      </c>
      <c r="W13" s="18">
        <v>2152</v>
      </c>
      <c r="X13" s="31">
        <v>43525</v>
      </c>
      <c r="Y13" s="18">
        <v>2156</v>
      </c>
    </row>
    <row r="14" spans="1:25" ht="12" customHeight="1">
      <c r="A14" s="13"/>
      <c r="C14" s="18"/>
      <c r="D14" s="29"/>
      <c r="E14" s="18"/>
      <c r="F14" s="29"/>
      <c r="G14" s="18"/>
      <c r="H14" s="29"/>
      <c r="I14" s="18"/>
      <c r="J14" s="29"/>
      <c r="K14" s="18"/>
      <c r="L14" s="29"/>
      <c r="M14" s="18"/>
      <c r="N14" s="29"/>
      <c r="O14" s="18"/>
      <c r="P14" s="29"/>
      <c r="Q14" s="18"/>
      <c r="R14" s="29"/>
      <c r="S14" s="18"/>
      <c r="T14" s="29"/>
      <c r="U14" s="18"/>
      <c r="V14" s="29"/>
      <c r="W14" s="18"/>
      <c r="X14" s="29"/>
      <c r="Y14" s="18"/>
    </row>
    <row r="15" spans="1:25" ht="30" customHeight="1">
      <c r="A15" s="13" t="s">
        <v>41</v>
      </c>
      <c r="B15" s="29">
        <v>43861</v>
      </c>
      <c r="C15" s="18">
        <v>3618</v>
      </c>
      <c r="D15" s="29">
        <v>43830</v>
      </c>
      <c r="E15" s="18">
        <v>3630</v>
      </c>
      <c r="F15" s="29">
        <v>43796</v>
      </c>
      <c r="G15" s="18">
        <v>3672</v>
      </c>
      <c r="H15" s="29">
        <v>43769</v>
      </c>
      <c r="I15" s="18">
        <v>3698</v>
      </c>
      <c r="J15" s="29">
        <v>43739</v>
      </c>
      <c r="K15" s="18">
        <v>3810</v>
      </c>
      <c r="L15" s="29">
        <v>43710</v>
      </c>
      <c r="M15" s="18">
        <v>3936</v>
      </c>
      <c r="N15" s="29">
        <v>43677</v>
      </c>
      <c r="O15" s="18">
        <v>3950</v>
      </c>
      <c r="P15" s="29">
        <v>43647</v>
      </c>
      <c r="Q15" s="18">
        <v>3979</v>
      </c>
      <c r="R15" s="29">
        <v>43619</v>
      </c>
      <c r="S15" s="18">
        <v>3919</v>
      </c>
      <c r="T15" s="29">
        <v>43585</v>
      </c>
      <c r="U15" s="18">
        <v>3708</v>
      </c>
      <c r="V15" s="29">
        <v>43556</v>
      </c>
      <c r="W15" s="18">
        <v>3694</v>
      </c>
      <c r="X15" s="29">
        <v>43524</v>
      </c>
      <c r="Y15" s="18">
        <v>3665</v>
      </c>
    </row>
    <row r="16" spans="1:25" ht="12" customHeight="1">
      <c r="A16" s="13"/>
      <c r="C16" s="18"/>
      <c r="D16" s="29"/>
      <c r="E16" s="18"/>
      <c r="F16" s="29"/>
      <c r="G16" s="18"/>
      <c r="H16" s="29"/>
      <c r="I16" s="18"/>
      <c r="J16" s="29"/>
      <c r="K16" s="18"/>
      <c r="L16" s="29"/>
      <c r="M16" s="18"/>
      <c r="N16" s="29"/>
      <c r="O16" s="18"/>
      <c r="P16" s="29"/>
      <c r="Q16" s="18"/>
      <c r="R16" s="29"/>
      <c r="S16" s="18"/>
      <c r="T16" s="29"/>
      <c r="U16" s="18"/>
      <c r="V16" s="29"/>
      <c r="W16" s="18"/>
      <c r="X16" s="29"/>
      <c r="Y16" s="18"/>
    </row>
    <row r="17" spans="1:25" ht="24.75" customHeight="1">
      <c r="A17" s="13" t="s">
        <v>22</v>
      </c>
      <c r="B17" s="31">
        <v>43861</v>
      </c>
      <c r="C17" s="18">
        <v>3129</v>
      </c>
      <c r="D17" s="31">
        <v>43830</v>
      </c>
      <c r="E17" s="18">
        <v>3095</v>
      </c>
      <c r="F17" s="31">
        <v>43799</v>
      </c>
      <c r="G17" s="18">
        <v>3042</v>
      </c>
      <c r="H17" s="31">
        <v>43769</v>
      </c>
      <c r="I17" s="18">
        <v>3046</v>
      </c>
      <c r="J17" s="31">
        <v>43738</v>
      </c>
      <c r="K17" s="18">
        <v>3058</v>
      </c>
      <c r="L17" s="31">
        <v>43708</v>
      </c>
      <c r="M17" s="18">
        <v>3214</v>
      </c>
      <c r="N17" s="31">
        <v>43677</v>
      </c>
      <c r="O17" s="18">
        <v>3265</v>
      </c>
      <c r="P17" s="31">
        <v>43646</v>
      </c>
      <c r="Q17" s="18">
        <v>3368</v>
      </c>
      <c r="R17" s="31">
        <v>43616</v>
      </c>
      <c r="S17" s="18">
        <v>3332</v>
      </c>
      <c r="T17" s="31">
        <v>43585</v>
      </c>
      <c r="U17" s="18">
        <v>3240</v>
      </c>
      <c r="V17" s="31">
        <v>43559</v>
      </c>
      <c r="W17" s="18">
        <v>3222</v>
      </c>
      <c r="X17" s="31">
        <v>43524</v>
      </c>
      <c r="Y17" s="18">
        <v>3267</v>
      </c>
    </row>
    <row r="18" spans="1:25" ht="9" customHeight="1">
      <c r="A18" s="13"/>
      <c r="C18" s="18"/>
      <c r="D18" s="29"/>
      <c r="E18" s="18"/>
      <c r="F18" s="29"/>
      <c r="G18" s="18"/>
      <c r="H18" s="29"/>
      <c r="I18" s="18"/>
      <c r="J18" s="29"/>
      <c r="K18" s="18"/>
      <c r="L18" s="29"/>
      <c r="M18" s="18"/>
      <c r="N18" s="29"/>
      <c r="O18" s="18"/>
      <c r="P18" s="29"/>
      <c r="Q18" s="18"/>
      <c r="R18" s="29"/>
      <c r="S18" s="18"/>
      <c r="T18" s="29"/>
      <c r="U18" s="18"/>
      <c r="V18" s="29"/>
      <c r="W18" s="18"/>
      <c r="X18" s="29"/>
      <c r="Y18" s="18"/>
    </row>
    <row r="19" spans="1:25" ht="27.75" customHeight="1">
      <c r="A19" s="13" t="s">
        <v>40</v>
      </c>
      <c r="B19" s="29">
        <v>43862</v>
      </c>
      <c r="C19" s="18">
        <v>2907</v>
      </c>
      <c r="D19" s="29">
        <v>43831</v>
      </c>
      <c r="E19" s="18">
        <v>2949</v>
      </c>
      <c r="F19" s="29">
        <v>43801</v>
      </c>
      <c r="G19" s="18">
        <v>3003</v>
      </c>
      <c r="H19" s="29">
        <v>43770</v>
      </c>
      <c r="I19" s="18">
        <v>2955</v>
      </c>
      <c r="J19" s="29">
        <v>43739</v>
      </c>
      <c r="K19" s="18">
        <v>3015</v>
      </c>
      <c r="L19" s="29">
        <v>43709</v>
      </c>
      <c r="M19" s="18">
        <v>3214</v>
      </c>
      <c r="N19" s="29">
        <v>43678</v>
      </c>
      <c r="O19" s="18">
        <v>3394</v>
      </c>
      <c r="P19" s="29">
        <v>43648</v>
      </c>
      <c r="Q19" s="18">
        <v>3328</v>
      </c>
      <c r="R19" s="29">
        <v>43620</v>
      </c>
      <c r="S19" s="18">
        <v>3180</v>
      </c>
      <c r="T19" s="29">
        <v>43586</v>
      </c>
      <c r="U19" s="18">
        <v>2936</v>
      </c>
      <c r="V19" s="29">
        <v>43556</v>
      </c>
      <c r="W19" s="18">
        <v>3021</v>
      </c>
      <c r="X19" s="29">
        <v>43525</v>
      </c>
      <c r="Y19" s="18">
        <v>3067</v>
      </c>
    </row>
    <row r="20" spans="1:25" ht="11.25" customHeight="1">
      <c r="A20" s="13"/>
      <c r="C20" s="18"/>
      <c r="D20" s="29"/>
      <c r="E20" s="18"/>
      <c r="F20" s="29"/>
      <c r="G20" s="18"/>
      <c r="H20" s="29"/>
      <c r="I20" s="18"/>
      <c r="J20" s="29"/>
      <c r="K20" s="18"/>
      <c r="L20" s="29"/>
      <c r="M20" s="18"/>
      <c r="N20" s="29"/>
      <c r="O20" s="18"/>
      <c r="P20" s="29"/>
      <c r="Q20" s="18"/>
      <c r="R20" s="29"/>
      <c r="S20" s="18"/>
      <c r="T20" s="29"/>
      <c r="U20" s="18"/>
      <c r="V20" s="29"/>
      <c r="W20" s="18"/>
      <c r="X20" s="29"/>
      <c r="Y20" s="18"/>
    </row>
    <row r="21" spans="1:25" ht="33.75" customHeight="1">
      <c r="A21" s="15" t="s">
        <v>26</v>
      </c>
      <c r="B21" s="31">
        <v>43864</v>
      </c>
      <c r="C21" s="18">
        <v>1860</v>
      </c>
      <c r="D21" s="31">
        <v>43836</v>
      </c>
      <c r="E21" s="18">
        <v>1863</v>
      </c>
      <c r="F21" s="31">
        <v>43801</v>
      </c>
      <c r="G21" s="18">
        <v>1910</v>
      </c>
      <c r="H21" s="31">
        <v>43773</v>
      </c>
      <c r="I21" s="18">
        <v>1904</v>
      </c>
      <c r="J21" s="31">
        <v>43739</v>
      </c>
      <c r="K21" s="18">
        <v>1952</v>
      </c>
      <c r="L21" s="31">
        <v>43711</v>
      </c>
      <c r="M21" s="18">
        <v>1987</v>
      </c>
      <c r="N21" s="31">
        <v>43678</v>
      </c>
      <c r="O21" s="18">
        <v>2003</v>
      </c>
      <c r="P21" s="31">
        <v>43647</v>
      </c>
      <c r="Q21" s="18">
        <v>2000</v>
      </c>
      <c r="R21" s="31">
        <v>43619</v>
      </c>
      <c r="S21" s="18">
        <v>1961</v>
      </c>
      <c r="T21" s="31">
        <v>43586</v>
      </c>
      <c r="U21" s="18">
        <v>1888</v>
      </c>
      <c r="V21" s="31">
        <v>43556</v>
      </c>
      <c r="W21" s="18">
        <v>1860</v>
      </c>
      <c r="X21" s="31">
        <v>43525</v>
      </c>
      <c r="Y21" s="18">
        <v>1859</v>
      </c>
    </row>
    <row r="22" spans="1:25" ht="12.75" customHeight="1">
      <c r="A22" s="13"/>
      <c r="C22" s="18"/>
      <c r="D22" s="29"/>
      <c r="E22" s="18"/>
      <c r="F22" s="29"/>
      <c r="G22" s="18"/>
      <c r="H22" s="29"/>
      <c r="I22" s="18"/>
      <c r="J22" s="29"/>
      <c r="K22" s="18"/>
      <c r="L22" s="29"/>
      <c r="M22" s="18"/>
      <c r="N22" s="29"/>
      <c r="O22" s="18"/>
      <c r="P22" s="29"/>
      <c r="Q22" s="18"/>
      <c r="R22" s="29"/>
      <c r="S22" s="18"/>
      <c r="T22" s="29"/>
      <c r="U22" s="18"/>
      <c r="V22" s="29"/>
      <c r="W22" s="18"/>
      <c r="X22" s="29"/>
      <c r="Y22" s="18"/>
    </row>
    <row r="23" spans="1:25" ht="30" customHeight="1" thickBot="1">
      <c r="A23" s="13" t="s">
        <v>25</v>
      </c>
      <c r="B23" s="31">
        <v>43864</v>
      </c>
      <c r="C23" s="20">
        <v>2933</v>
      </c>
      <c r="D23" s="31">
        <v>43832</v>
      </c>
      <c r="E23" s="20">
        <v>2947</v>
      </c>
      <c r="F23" s="31">
        <v>43801</v>
      </c>
      <c r="G23" s="20">
        <v>2961</v>
      </c>
      <c r="H23" s="31">
        <v>43770</v>
      </c>
      <c r="I23" s="20">
        <v>2969</v>
      </c>
      <c r="J23" s="31">
        <v>43739</v>
      </c>
      <c r="K23" s="20">
        <v>3046</v>
      </c>
      <c r="L23" s="31">
        <v>43710</v>
      </c>
      <c r="M23" s="20">
        <v>3166</v>
      </c>
      <c r="N23" s="31">
        <v>43678</v>
      </c>
      <c r="O23" s="20">
        <v>3188</v>
      </c>
      <c r="P23" s="31">
        <v>43647</v>
      </c>
      <c r="Q23" s="20">
        <v>3185</v>
      </c>
      <c r="R23" s="31">
        <v>43617</v>
      </c>
      <c r="S23" s="20">
        <v>3142</v>
      </c>
      <c r="T23" s="31">
        <v>43586</v>
      </c>
      <c r="U23" s="20">
        <v>3082</v>
      </c>
      <c r="V23" s="31">
        <v>43556</v>
      </c>
      <c r="W23" s="20">
        <v>3083</v>
      </c>
      <c r="X23" s="31">
        <v>43525</v>
      </c>
      <c r="Y23" s="20">
        <v>3071</v>
      </c>
    </row>
    <row r="24" spans="1:25" ht="12.75" customHeight="1">
      <c r="A24" s="6"/>
      <c r="C24" s="18"/>
      <c r="E24" s="18"/>
      <c r="G24" s="18"/>
      <c r="I24" s="18"/>
      <c r="K24" s="18"/>
      <c r="M24" s="18"/>
      <c r="O24" s="18"/>
      <c r="Q24" s="18"/>
      <c r="S24" s="18"/>
      <c r="U24" s="18"/>
      <c r="W24" s="18"/>
      <c r="Y24" s="18"/>
    </row>
    <row r="25" spans="1:25" ht="20.25">
      <c r="A25" s="6"/>
      <c r="B25" s="31"/>
      <c r="C25" s="18">
        <f>SUM(C7:C23)</f>
        <v>26686</v>
      </c>
      <c r="E25" s="18">
        <f>SUM(E7:E23)</f>
        <v>26761</v>
      </c>
      <c r="G25" s="18">
        <f>SUM(G7:G23)</f>
        <v>26804</v>
      </c>
      <c r="I25" s="18">
        <f>SUM(I7:I23)</f>
        <v>26890</v>
      </c>
      <c r="K25" s="18">
        <f>SUM(K7:K23)</f>
        <v>27285</v>
      </c>
      <c r="M25" s="18">
        <f>SUM(M7:M23)</f>
        <v>28585</v>
      </c>
      <c r="O25" s="18">
        <f>SUM(O7:O23)</f>
        <v>29141</v>
      </c>
      <c r="Q25" s="18">
        <f>SUM(Q7:Q23)</f>
        <v>29298</v>
      </c>
      <c r="S25" s="18">
        <f>SUM(S7:S23)</f>
        <v>28613</v>
      </c>
      <c r="U25" s="18">
        <f>SUM(U7:U23)</f>
        <v>27601</v>
      </c>
      <c r="W25" s="18">
        <f>SUM(W7:W23)</f>
        <v>27550</v>
      </c>
      <c r="Y25" s="18">
        <f>SUM(Y7:Y23)</f>
        <v>27651</v>
      </c>
    </row>
    <row r="26" spans="1:25" ht="20.25">
      <c r="A26" s="6"/>
      <c r="C26" s="19"/>
      <c r="E26" s="19"/>
      <c r="G26" s="19"/>
      <c r="I26" s="19"/>
      <c r="K26" s="19"/>
      <c r="M26" s="19"/>
      <c r="O26" s="19"/>
      <c r="Q26" s="19"/>
      <c r="S26" s="19"/>
      <c r="U26" s="19"/>
      <c r="W26" s="19"/>
      <c r="Y26" s="19"/>
    </row>
    <row r="27" spans="1:25" ht="20.25">
      <c r="A27" s="15" t="s">
        <v>13</v>
      </c>
      <c r="C27" s="18"/>
      <c r="E27" s="18"/>
      <c r="G27" s="18"/>
      <c r="I27" s="18"/>
      <c r="K27" s="18"/>
      <c r="L27" s="27"/>
      <c r="M27" s="18"/>
      <c r="O27" s="18"/>
      <c r="P27" s="27"/>
      <c r="Q27" s="18"/>
      <c r="S27" s="18"/>
      <c r="T27" s="27"/>
      <c r="U27" s="18"/>
      <c r="W27" s="18"/>
      <c r="X27" s="27"/>
      <c r="Y27" s="18"/>
    </row>
    <row r="28" spans="1:25" ht="20.25">
      <c r="A28" s="15" t="s">
        <v>14</v>
      </c>
      <c r="C28" s="33">
        <f>SUM(C25-E25)</f>
        <v>-75</v>
      </c>
      <c r="D28" s="34"/>
      <c r="E28" s="33">
        <f>SUM(E25-G25)</f>
        <v>-43</v>
      </c>
      <c r="F28" s="34"/>
      <c r="G28" s="33">
        <f>SUM(G25-I25)</f>
        <v>-86</v>
      </c>
      <c r="H28" s="34"/>
      <c r="I28" s="33">
        <f>SUM(I25-K25)</f>
        <v>-395</v>
      </c>
      <c r="J28" s="35"/>
      <c r="K28" s="33">
        <f>SUM(K25-M25)</f>
        <v>-1300</v>
      </c>
      <c r="L28" s="34"/>
      <c r="M28" s="33">
        <f>SUM(M25-O25)</f>
        <v>-556</v>
      </c>
      <c r="N28" s="34"/>
      <c r="O28" s="33">
        <f>SUM(O25-Q25)</f>
        <v>-157</v>
      </c>
      <c r="P28" s="34"/>
      <c r="Q28" s="33">
        <f>SUM(Q25-S25)</f>
        <v>685</v>
      </c>
      <c r="R28" s="34"/>
      <c r="S28" s="33">
        <f>SUM(S25-U25)</f>
        <v>1012</v>
      </c>
      <c r="T28" s="34"/>
      <c r="U28" s="33">
        <f>SUM(U25-W25)</f>
        <v>51</v>
      </c>
      <c r="V28" s="34"/>
      <c r="W28" s="33">
        <f>SUM(W25-Y25)</f>
        <v>-101</v>
      </c>
      <c r="X28" s="34"/>
      <c r="Y28" s="33">
        <f>SUM(Y25-C70)</f>
        <v>75</v>
      </c>
    </row>
    <row r="29" spans="1:25" ht="20.25">
      <c r="A29" s="22"/>
      <c r="C29" s="21"/>
      <c r="D29" s="28"/>
      <c r="E29" s="21"/>
      <c r="F29" s="28"/>
      <c r="G29" s="21"/>
      <c r="H29" s="28"/>
      <c r="I29" s="21"/>
      <c r="J29" s="3"/>
      <c r="K29" s="21"/>
      <c r="L29" s="28"/>
      <c r="M29" s="21"/>
      <c r="N29" s="28"/>
      <c r="O29" s="21"/>
      <c r="P29" s="28"/>
      <c r="Q29" s="21"/>
      <c r="R29" s="28"/>
      <c r="S29" s="21"/>
      <c r="T29" s="28"/>
      <c r="U29" s="21"/>
      <c r="V29" s="28"/>
      <c r="W29" s="21"/>
      <c r="X29" s="28"/>
      <c r="Y29" s="21"/>
    </row>
    <row r="30" spans="1:25" ht="20.25">
      <c r="A30" s="15" t="s">
        <v>15</v>
      </c>
      <c r="C30" s="21" t="s">
        <v>0</v>
      </c>
      <c r="D30" s="28"/>
      <c r="E30" s="21"/>
      <c r="F30" s="28"/>
      <c r="G30" s="21"/>
      <c r="H30" s="28"/>
      <c r="I30" s="21"/>
      <c r="J30" s="3"/>
      <c r="K30" s="21"/>
      <c r="L30" s="28"/>
      <c r="M30" s="21"/>
      <c r="N30" s="28"/>
      <c r="O30" s="21"/>
      <c r="P30" s="28"/>
      <c r="Q30" s="21"/>
      <c r="R30" s="28"/>
      <c r="S30" s="21"/>
      <c r="T30" s="28"/>
      <c r="U30" s="21"/>
      <c r="V30" s="28"/>
      <c r="W30" s="21"/>
      <c r="X30" s="28"/>
      <c r="Y30" s="21"/>
    </row>
    <row r="31" spans="1:25" ht="20.25">
      <c r="A31" s="15" t="s">
        <v>14</v>
      </c>
      <c r="C31" s="33">
        <f>SUM(C25-C70)</f>
        <v>-890</v>
      </c>
      <c r="D31" s="34"/>
      <c r="E31" s="33">
        <f>SUM(E25-E70)</f>
        <v>-1166</v>
      </c>
      <c r="F31" s="34"/>
      <c r="G31" s="33">
        <f>SUM(G25-G70)</f>
        <v>-1006</v>
      </c>
      <c r="H31" s="34"/>
      <c r="I31" s="33">
        <f>SUM(I25-I70)</f>
        <v>-1296</v>
      </c>
      <c r="J31" s="35"/>
      <c r="K31" s="33">
        <f>SUM(K25-K70)</f>
        <v>-1574</v>
      </c>
      <c r="L31" s="34"/>
      <c r="M31" s="33">
        <f>SUM(M25-M70)</f>
        <v>-1158</v>
      </c>
      <c r="N31" s="34"/>
      <c r="O31" s="33">
        <f>SUM(O25-O70)</f>
        <v>-1076</v>
      </c>
      <c r="P31" s="34"/>
      <c r="Q31" s="33">
        <f>SUM(Q25-Q70)</f>
        <v>-306</v>
      </c>
      <c r="R31" s="34"/>
      <c r="S31" s="33">
        <f>SUM(S25-S70)</f>
        <v>6575</v>
      </c>
      <c r="T31" s="34"/>
      <c r="U31" s="33">
        <f>SUM(U25-U70)</f>
        <v>5986</v>
      </c>
      <c r="V31" s="34"/>
      <c r="W31" s="33">
        <f>SUM(W25-W70)</f>
        <v>5988</v>
      </c>
      <c r="X31" s="34"/>
      <c r="Y31" s="33">
        <f>SUM(Y25-Y70)</f>
        <v>5920</v>
      </c>
    </row>
    <row r="32" spans="1:25" ht="20.25">
      <c r="A32" s="57"/>
      <c r="C32" s="58"/>
      <c r="D32" s="34"/>
      <c r="E32" s="58"/>
      <c r="F32" s="34"/>
      <c r="G32" s="58"/>
      <c r="H32" s="34"/>
      <c r="I32" s="58"/>
      <c r="J32" s="35"/>
      <c r="K32" s="58"/>
      <c r="L32" s="34"/>
      <c r="M32" s="58"/>
      <c r="N32" s="34"/>
      <c r="O32" s="58"/>
      <c r="P32" s="34"/>
      <c r="Q32" s="58"/>
      <c r="R32" s="34"/>
      <c r="S32" s="58"/>
      <c r="T32" s="34"/>
      <c r="U32" s="58"/>
      <c r="V32" s="34"/>
      <c r="W32" s="58"/>
      <c r="X32" s="34"/>
      <c r="Y32" s="58"/>
    </row>
    <row r="33" spans="1:25" ht="11.25" customHeight="1">
      <c r="A33" s="57"/>
      <c r="C33" s="58"/>
      <c r="D33" s="34"/>
      <c r="E33" s="58"/>
      <c r="F33" s="34"/>
      <c r="G33" s="58"/>
      <c r="H33" s="34"/>
      <c r="I33" s="58"/>
      <c r="J33" s="35"/>
      <c r="K33" s="58"/>
      <c r="L33" s="34"/>
      <c r="M33" s="58"/>
      <c r="N33" s="34"/>
      <c r="O33" s="58"/>
      <c r="P33" s="34"/>
      <c r="Q33" s="58"/>
      <c r="R33" s="34"/>
      <c r="S33" s="58"/>
      <c r="T33" s="34"/>
      <c r="U33" s="58"/>
      <c r="V33" s="34"/>
      <c r="W33" s="58"/>
      <c r="X33" s="34"/>
      <c r="Y33" s="58"/>
    </row>
    <row r="34" ht="20.25">
      <c r="A34" s="4"/>
    </row>
    <row r="35" spans="1:25" s="39" customFormat="1" ht="27" customHeight="1">
      <c r="A35" s="50" t="s">
        <v>44</v>
      </c>
      <c r="B35" s="36"/>
      <c r="C35" s="37"/>
      <c r="D35" s="38"/>
      <c r="E35" s="37"/>
      <c r="F35" s="38"/>
      <c r="G35" s="37"/>
      <c r="H35" s="38"/>
      <c r="I35" s="37"/>
      <c r="J35" s="37"/>
      <c r="K35" s="38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  <c r="Y35" s="38"/>
    </row>
    <row r="36" spans="1:25" s="49" customFormat="1" ht="26.25" customHeight="1">
      <c r="A36" s="40" t="s">
        <v>16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s="49" customFormat="1" ht="6.75" customHeight="1">
      <c r="A37" s="40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s="56" customFormat="1" ht="33.75" customHeight="1">
      <c r="A38" s="53" t="s">
        <v>27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s="56" customFormat="1" ht="36" customHeight="1">
      <c r="A39" s="53" t="s">
        <v>28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s="56" customFormat="1" ht="36" customHeight="1">
      <c r="A40" s="53" t="s">
        <v>43</v>
      </c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s="76" customFormat="1" ht="33.75" customHeight="1">
      <c r="A41" s="72"/>
      <c r="B41" s="73"/>
      <c r="C41" s="74"/>
      <c r="D41" s="75"/>
      <c r="E41" s="74"/>
      <c r="F41" s="75"/>
      <c r="G41" s="74"/>
      <c r="H41" s="75"/>
      <c r="I41" s="74"/>
      <c r="K41" s="75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5"/>
    </row>
    <row r="42" ht="52.5" customHeight="1">
      <c r="A42" s="23" t="s">
        <v>45</v>
      </c>
    </row>
    <row r="43" ht="21.75" customHeight="1">
      <c r="A43" s="23"/>
    </row>
    <row r="44" ht="24" customHeight="1">
      <c r="A44" s="23"/>
    </row>
    <row r="45" spans="3:25" s="39" customFormat="1" ht="30">
      <c r="C45" s="51"/>
      <c r="D45" s="43"/>
      <c r="E45" s="42"/>
      <c r="F45" s="43"/>
      <c r="G45" s="42"/>
      <c r="H45" s="43"/>
      <c r="I45" s="42"/>
      <c r="J45" s="44" t="s">
        <v>17</v>
      </c>
      <c r="K45" s="43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  <c r="Y45" s="43"/>
    </row>
    <row r="46" spans="3:25" s="39" customFormat="1" ht="30">
      <c r="C46" s="51"/>
      <c r="D46" s="43"/>
      <c r="E46" s="42"/>
      <c r="F46" s="43"/>
      <c r="G46" s="42"/>
      <c r="H46" s="43"/>
      <c r="I46" s="42"/>
      <c r="J46" s="44"/>
      <c r="K46" s="43"/>
      <c r="L46" s="43"/>
      <c r="M46" s="42"/>
      <c r="N46" s="43"/>
      <c r="O46" s="42"/>
      <c r="P46" s="43"/>
      <c r="Q46" s="42"/>
      <c r="R46" s="43"/>
      <c r="S46" s="42"/>
      <c r="T46" s="43"/>
      <c r="U46" s="42"/>
      <c r="V46" s="43"/>
      <c r="W46" s="42"/>
      <c r="X46" s="43"/>
      <c r="Y46" s="43"/>
    </row>
    <row r="47" spans="2:3" ht="20.25">
      <c r="B47" s="31"/>
      <c r="C47" s="52"/>
    </row>
    <row r="48" spans="1:25" ht="20.25">
      <c r="A48" s="25" t="s">
        <v>0</v>
      </c>
      <c r="B48" s="30" t="s">
        <v>23</v>
      </c>
      <c r="C48" s="16"/>
      <c r="D48" s="30" t="s">
        <v>5</v>
      </c>
      <c r="E48" s="16"/>
      <c r="F48" s="30" t="s">
        <v>24</v>
      </c>
      <c r="G48" s="16"/>
      <c r="H48" s="30" t="s">
        <v>19</v>
      </c>
      <c r="I48" s="16"/>
      <c r="J48" s="30" t="s">
        <v>6</v>
      </c>
      <c r="K48" s="16"/>
      <c r="L48" s="30" t="s">
        <v>7</v>
      </c>
      <c r="M48" s="16"/>
      <c r="N48" s="30" t="s">
        <v>8</v>
      </c>
      <c r="O48" s="16"/>
      <c r="P48" s="30" t="s">
        <v>9</v>
      </c>
      <c r="Q48" s="16"/>
      <c r="R48" s="30" t="s">
        <v>10</v>
      </c>
      <c r="S48" s="16"/>
      <c r="T48" s="30" t="s">
        <v>11</v>
      </c>
      <c r="U48" s="16"/>
      <c r="V48" s="30" t="s">
        <v>3</v>
      </c>
      <c r="W48" s="16"/>
      <c r="X48" s="30" t="s">
        <v>4</v>
      </c>
      <c r="Y48" s="16"/>
    </row>
    <row r="49" spans="1:25" s="26" customFormat="1" ht="20.25">
      <c r="A49" s="12" t="s">
        <v>12</v>
      </c>
      <c r="B49" s="32">
        <v>2019</v>
      </c>
      <c r="C49" s="17"/>
      <c r="D49" s="32">
        <v>2018</v>
      </c>
      <c r="E49" s="17"/>
      <c r="F49" s="32">
        <v>2018</v>
      </c>
      <c r="G49" s="17"/>
      <c r="H49" s="32">
        <v>2018</v>
      </c>
      <c r="I49" s="17"/>
      <c r="J49" s="32">
        <v>2018</v>
      </c>
      <c r="K49" s="17"/>
      <c r="L49" s="32">
        <v>2018</v>
      </c>
      <c r="M49" s="17"/>
      <c r="N49" s="32">
        <v>2018</v>
      </c>
      <c r="O49" s="17"/>
      <c r="P49" s="32">
        <v>2018</v>
      </c>
      <c r="Q49" s="17"/>
      <c r="R49" s="32">
        <v>2018</v>
      </c>
      <c r="S49" s="17"/>
      <c r="T49" s="32">
        <v>2018</v>
      </c>
      <c r="U49" s="17"/>
      <c r="V49" s="32">
        <v>2018</v>
      </c>
      <c r="W49" s="17"/>
      <c r="X49" s="32">
        <v>2018</v>
      </c>
      <c r="Y49" s="17"/>
    </row>
    <row r="50" spans="1:25" s="26" customFormat="1" ht="15.75" customHeight="1">
      <c r="A50" s="11"/>
      <c r="B50" s="29"/>
      <c r="C50" s="19"/>
      <c r="D50" s="29"/>
      <c r="E50" s="19"/>
      <c r="F50" s="29"/>
      <c r="G50" s="19"/>
      <c r="H50" s="29"/>
      <c r="I50" s="19"/>
      <c r="J50" s="29"/>
      <c r="K50" s="19"/>
      <c r="L50" s="29"/>
      <c r="M50" s="19"/>
      <c r="N50" s="29"/>
      <c r="O50" s="19"/>
      <c r="P50" s="29"/>
      <c r="Q50" s="19"/>
      <c r="R50" s="29"/>
      <c r="S50" s="19"/>
      <c r="T50" s="29"/>
      <c r="U50" s="19"/>
      <c r="V50" s="29"/>
      <c r="W50" s="19"/>
      <c r="X50" s="29"/>
      <c r="Y50" s="19"/>
    </row>
    <row r="51" spans="1:25" ht="33" customHeight="1">
      <c r="A51" s="13" t="s">
        <v>21</v>
      </c>
      <c r="B51" s="31">
        <v>43496</v>
      </c>
      <c r="C51" s="18">
        <v>2230</v>
      </c>
      <c r="D51" s="31">
        <v>43466</v>
      </c>
      <c r="E51" s="18">
        <v>2298</v>
      </c>
      <c r="F51" s="31">
        <v>43437</v>
      </c>
      <c r="G51" s="18">
        <v>2242</v>
      </c>
      <c r="H51" s="31">
        <v>43404</v>
      </c>
      <c r="I51" s="18">
        <v>2255</v>
      </c>
      <c r="J51" s="31">
        <v>43373</v>
      </c>
      <c r="K51" s="18">
        <v>2314</v>
      </c>
      <c r="L51" s="31">
        <v>43343</v>
      </c>
      <c r="M51" s="18">
        <v>2454</v>
      </c>
      <c r="N51" s="31">
        <v>43312</v>
      </c>
      <c r="O51" s="18">
        <v>2490</v>
      </c>
      <c r="P51" s="31">
        <v>43281</v>
      </c>
      <c r="Q51" s="18">
        <v>2487</v>
      </c>
      <c r="R51" s="31">
        <v>43251</v>
      </c>
      <c r="S51" s="18">
        <v>2450</v>
      </c>
      <c r="T51" s="31">
        <v>43220</v>
      </c>
      <c r="U51" s="18">
        <v>2361</v>
      </c>
      <c r="V51" s="31">
        <v>43192</v>
      </c>
      <c r="W51" s="18">
        <v>2349</v>
      </c>
      <c r="X51" s="31">
        <v>43160</v>
      </c>
      <c r="Y51" s="18">
        <v>2392</v>
      </c>
    </row>
    <row r="52" spans="1:25" ht="15.75" customHeight="1">
      <c r="A52" s="13"/>
      <c r="C52" s="18"/>
      <c r="D52" s="29"/>
      <c r="E52" s="18"/>
      <c r="F52" s="29"/>
      <c r="G52" s="18"/>
      <c r="H52" s="29"/>
      <c r="I52" s="18"/>
      <c r="J52" s="29"/>
      <c r="K52" s="18"/>
      <c r="L52" s="29"/>
      <c r="M52" s="18"/>
      <c r="N52" s="29"/>
      <c r="O52" s="18"/>
      <c r="P52" s="29"/>
      <c r="Q52" s="18"/>
      <c r="R52" s="29"/>
      <c r="S52" s="18"/>
      <c r="T52" s="29"/>
      <c r="U52" s="18"/>
      <c r="V52" s="29"/>
      <c r="W52" s="18"/>
      <c r="X52" s="29"/>
      <c r="Y52" s="18"/>
    </row>
    <row r="53" spans="1:25" ht="27" customHeight="1">
      <c r="A53" s="13" t="s">
        <v>20</v>
      </c>
      <c r="B53" s="31">
        <v>43497</v>
      </c>
      <c r="C53" s="18">
        <v>5643</v>
      </c>
      <c r="D53" s="31">
        <v>43466</v>
      </c>
      <c r="E53" s="18">
        <v>5620</v>
      </c>
      <c r="F53" s="31">
        <v>43439</v>
      </c>
      <c r="G53" s="18">
        <v>5655</v>
      </c>
      <c r="H53" s="31">
        <v>43405</v>
      </c>
      <c r="I53" s="18">
        <v>5668</v>
      </c>
      <c r="J53" s="31">
        <v>43374</v>
      </c>
      <c r="K53" s="18">
        <v>5732</v>
      </c>
      <c r="L53" s="31">
        <v>43344</v>
      </c>
      <c r="M53" s="18">
        <v>5846</v>
      </c>
      <c r="N53" s="31">
        <v>43313</v>
      </c>
      <c r="O53" s="18">
        <v>5938</v>
      </c>
      <c r="P53" s="31">
        <v>43287</v>
      </c>
      <c r="Q53" s="18">
        <v>5921</v>
      </c>
      <c r="R53" s="31">
        <v>43252</v>
      </c>
      <c r="S53" s="18">
        <v>5917</v>
      </c>
      <c r="T53" s="31">
        <v>43221</v>
      </c>
      <c r="U53" s="18">
        <v>5745</v>
      </c>
      <c r="V53" s="31">
        <v>43191</v>
      </c>
      <c r="W53" s="18">
        <v>5730</v>
      </c>
      <c r="X53" s="31">
        <v>43160</v>
      </c>
      <c r="Y53" s="18">
        <v>5781</v>
      </c>
    </row>
    <row r="54" spans="1:25" ht="17.25" customHeight="1">
      <c r="A54" s="13"/>
      <c r="C54" s="18"/>
      <c r="D54" s="29"/>
      <c r="E54" s="18"/>
      <c r="F54" s="29"/>
      <c r="G54" s="18"/>
      <c r="H54" s="29"/>
      <c r="I54" s="18"/>
      <c r="J54" s="29"/>
      <c r="K54" s="18"/>
      <c r="L54" s="29"/>
      <c r="M54" s="18"/>
      <c r="N54" s="29"/>
      <c r="O54" s="18"/>
      <c r="P54" s="29"/>
      <c r="Q54" s="18"/>
      <c r="R54" s="29"/>
      <c r="S54" s="18"/>
      <c r="T54" s="29"/>
      <c r="U54" s="18"/>
      <c r="V54" s="29"/>
      <c r="W54" s="18"/>
      <c r="X54" s="29"/>
      <c r="Y54" s="18"/>
    </row>
    <row r="55" spans="1:25" ht="30.75" customHeight="1">
      <c r="A55" s="13" t="s">
        <v>34</v>
      </c>
      <c r="B55" s="31">
        <v>43495</v>
      </c>
      <c r="C55" s="18">
        <v>2616</v>
      </c>
      <c r="D55" s="31">
        <v>43466</v>
      </c>
      <c r="E55" s="18">
        <v>2649</v>
      </c>
      <c r="F55" s="31">
        <v>43437</v>
      </c>
      <c r="G55" s="18">
        <v>2630</v>
      </c>
      <c r="H55" s="31">
        <v>43404</v>
      </c>
      <c r="I55" s="18">
        <v>2648</v>
      </c>
      <c r="J55" s="31">
        <v>43373</v>
      </c>
      <c r="K55" s="18">
        <v>2653</v>
      </c>
      <c r="L55" s="31">
        <v>43343</v>
      </c>
      <c r="M55" s="18">
        <v>2740</v>
      </c>
      <c r="N55" s="31">
        <v>43312</v>
      </c>
      <c r="O55" s="18">
        <v>2707</v>
      </c>
      <c r="P55" s="31">
        <v>43280</v>
      </c>
      <c r="Q55" s="18">
        <v>2710</v>
      </c>
      <c r="R55" s="31">
        <v>43251</v>
      </c>
      <c r="S55" s="18">
        <v>2733</v>
      </c>
      <c r="T55" s="31">
        <v>43220</v>
      </c>
      <c r="U55" s="18">
        <v>2714</v>
      </c>
      <c r="V55" s="31">
        <v>43192</v>
      </c>
      <c r="W55" s="18">
        <v>2714</v>
      </c>
      <c r="X55" s="31">
        <v>43160</v>
      </c>
      <c r="Y55" s="18">
        <v>2737</v>
      </c>
    </row>
    <row r="56" spans="1:25" ht="16.5" customHeight="1">
      <c r="A56" s="13"/>
      <c r="C56" s="18"/>
      <c r="D56" s="29"/>
      <c r="E56" s="18"/>
      <c r="F56" s="29"/>
      <c r="G56" s="18"/>
      <c r="H56" s="29"/>
      <c r="I56" s="18"/>
      <c r="J56" s="29"/>
      <c r="K56" s="18"/>
      <c r="L56" s="29"/>
      <c r="M56" s="18"/>
      <c r="N56" s="29"/>
      <c r="O56" s="18"/>
      <c r="P56" s="29"/>
      <c r="Q56" s="18"/>
      <c r="R56" s="29"/>
      <c r="S56" s="18"/>
      <c r="T56" s="29"/>
      <c r="U56" s="18"/>
      <c r="V56" s="29"/>
      <c r="W56" s="18"/>
      <c r="X56" s="29"/>
      <c r="Y56" s="18"/>
    </row>
    <row r="57" spans="1:25" ht="27.75" customHeight="1">
      <c r="A57" s="13" t="s">
        <v>35</v>
      </c>
      <c r="B57" s="31">
        <v>43497</v>
      </c>
      <c r="C57" s="18">
        <v>2146</v>
      </c>
      <c r="D57" s="31">
        <v>43466</v>
      </c>
      <c r="E57" s="18">
        <v>2199</v>
      </c>
      <c r="F57" s="31">
        <v>43435</v>
      </c>
      <c r="G57" s="18">
        <v>2154</v>
      </c>
      <c r="H57" s="31">
        <v>43405</v>
      </c>
      <c r="I57" s="18">
        <v>2191</v>
      </c>
      <c r="J57" s="31">
        <v>43374</v>
      </c>
      <c r="K57" s="18">
        <v>2216</v>
      </c>
      <c r="L57" s="31">
        <v>43344</v>
      </c>
      <c r="M57" s="18">
        <v>2300</v>
      </c>
      <c r="N57" s="31">
        <v>43313</v>
      </c>
      <c r="O57" s="18">
        <v>2312</v>
      </c>
      <c r="P57" s="31">
        <v>43283</v>
      </c>
      <c r="Q57" s="18">
        <v>2286</v>
      </c>
      <c r="R57" s="31">
        <v>43252</v>
      </c>
      <c r="S57" s="18">
        <v>2325</v>
      </c>
      <c r="T57" s="31">
        <v>43221</v>
      </c>
      <c r="U57" s="18">
        <v>2189</v>
      </c>
      <c r="V57" s="31">
        <v>43191</v>
      </c>
      <c r="W57" s="18">
        <v>2189</v>
      </c>
      <c r="X57" s="31">
        <v>43160</v>
      </c>
      <c r="Y57" s="18">
        <v>2183</v>
      </c>
    </row>
    <row r="58" spans="1:25" ht="10.5" customHeight="1">
      <c r="A58" s="13"/>
      <c r="C58" s="18"/>
      <c r="D58" s="29"/>
      <c r="E58" s="18"/>
      <c r="F58" s="29"/>
      <c r="G58" s="18"/>
      <c r="H58" s="29"/>
      <c r="I58" s="18"/>
      <c r="J58" s="29"/>
      <c r="K58" s="18"/>
      <c r="L58" s="29"/>
      <c r="M58" s="18"/>
      <c r="N58" s="29"/>
      <c r="O58" s="18"/>
      <c r="P58" s="29"/>
      <c r="Q58" s="18"/>
      <c r="R58" s="31"/>
      <c r="S58" s="18"/>
      <c r="T58" s="31"/>
      <c r="U58" s="18"/>
      <c r="V58" s="31"/>
      <c r="W58" s="18"/>
      <c r="X58" s="31"/>
      <c r="Y58" s="18"/>
    </row>
    <row r="59" spans="1:25" ht="27.75" customHeight="1">
      <c r="A59" s="13" t="s">
        <v>38</v>
      </c>
      <c r="B59" s="29">
        <v>43496</v>
      </c>
      <c r="C59" s="18">
        <v>3679</v>
      </c>
      <c r="D59" s="29">
        <v>43467</v>
      </c>
      <c r="E59" s="18">
        <v>3750</v>
      </c>
      <c r="F59" s="29">
        <v>43437</v>
      </c>
      <c r="G59" s="18">
        <v>3805</v>
      </c>
      <c r="H59" s="29">
        <v>43411</v>
      </c>
      <c r="I59" s="18">
        <v>3931</v>
      </c>
      <c r="J59" s="29">
        <v>43371</v>
      </c>
      <c r="K59" s="18">
        <v>4256</v>
      </c>
      <c r="L59" s="29">
        <v>43348</v>
      </c>
      <c r="M59" s="18">
        <v>4394</v>
      </c>
      <c r="N59" s="29">
        <v>43315</v>
      </c>
      <c r="O59" s="18">
        <v>4393</v>
      </c>
      <c r="P59" s="29">
        <v>43280</v>
      </c>
      <c r="Q59" s="18">
        <v>4103</v>
      </c>
      <c r="R59" s="31"/>
      <c r="S59" s="18"/>
      <c r="T59" s="31"/>
      <c r="U59" s="18"/>
      <c r="V59" s="31"/>
      <c r="W59" s="18"/>
      <c r="X59" s="31"/>
      <c r="Y59" s="18"/>
    </row>
    <row r="60" spans="1:25" ht="12" customHeight="1">
      <c r="A60" s="13"/>
      <c r="C60" s="18"/>
      <c r="D60" s="29"/>
      <c r="E60" s="18"/>
      <c r="F60" s="29"/>
      <c r="G60" s="18"/>
      <c r="H60" s="29"/>
      <c r="I60" s="18"/>
      <c r="J60" s="29"/>
      <c r="K60" s="18"/>
      <c r="L60" s="29"/>
      <c r="M60" s="18"/>
      <c r="N60" s="29"/>
      <c r="O60" s="18"/>
      <c r="P60" s="29"/>
      <c r="Q60" s="18"/>
      <c r="R60" s="29"/>
      <c r="S60" s="18"/>
      <c r="T60" s="29"/>
      <c r="U60" s="18"/>
      <c r="V60" s="29"/>
      <c r="W60" s="18"/>
      <c r="X60" s="29"/>
      <c r="Y60" s="18"/>
    </row>
    <row r="61" spans="1:25" ht="30" customHeight="1">
      <c r="A61" s="13" t="s">
        <v>22</v>
      </c>
      <c r="B61" s="31">
        <v>43496</v>
      </c>
      <c r="C61" s="18">
        <v>3260</v>
      </c>
      <c r="D61" s="31">
        <v>43466</v>
      </c>
      <c r="E61" s="18">
        <v>3294</v>
      </c>
      <c r="F61" s="31">
        <v>43437</v>
      </c>
      <c r="G61" s="18">
        <v>3207</v>
      </c>
      <c r="H61" s="31">
        <v>43404</v>
      </c>
      <c r="I61" s="18">
        <v>3247</v>
      </c>
      <c r="J61" s="31">
        <v>43373</v>
      </c>
      <c r="K61" s="18">
        <v>3259</v>
      </c>
      <c r="L61" s="31">
        <v>43343</v>
      </c>
      <c r="M61" s="18">
        <v>3403</v>
      </c>
      <c r="N61" s="31">
        <v>43312</v>
      </c>
      <c r="O61" s="18">
        <v>3490</v>
      </c>
      <c r="P61" s="31">
        <v>43281</v>
      </c>
      <c r="Q61" s="18">
        <v>3479</v>
      </c>
      <c r="R61" s="31">
        <v>43251</v>
      </c>
      <c r="S61" s="18">
        <v>3519</v>
      </c>
      <c r="T61" s="31">
        <v>43220</v>
      </c>
      <c r="U61" s="18">
        <v>3475</v>
      </c>
      <c r="V61" s="31">
        <v>43192</v>
      </c>
      <c r="W61" s="18">
        <v>3414</v>
      </c>
      <c r="X61" s="31">
        <v>43160</v>
      </c>
      <c r="Y61" s="18">
        <v>3467</v>
      </c>
    </row>
    <row r="62" spans="1:25" ht="10.5" customHeight="1">
      <c r="A62" s="13"/>
      <c r="C62" s="18"/>
      <c r="D62" s="29"/>
      <c r="E62" s="18"/>
      <c r="F62" s="29"/>
      <c r="G62" s="18"/>
      <c r="H62" s="29"/>
      <c r="I62" s="18"/>
      <c r="J62" s="29"/>
      <c r="K62" s="18"/>
      <c r="L62" s="29"/>
      <c r="M62" s="18"/>
      <c r="N62" s="29"/>
      <c r="O62" s="18"/>
      <c r="P62" s="29"/>
      <c r="Q62" s="18"/>
      <c r="R62" s="31"/>
      <c r="S62" s="18"/>
      <c r="T62" s="31"/>
      <c r="U62" s="18"/>
      <c r="V62" s="31"/>
      <c r="W62" s="18"/>
      <c r="X62" s="31"/>
      <c r="Y62" s="18"/>
    </row>
    <row r="63" spans="1:25" ht="27" customHeight="1">
      <c r="A63" s="13" t="s">
        <v>39</v>
      </c>
      <c r="B63" s="29">
        <v>43497</v>
      </c>
      <c r="C63" s="18">
        <v>3115</v>
      </c>
      <c r="D63" s="29">
        <v>43466</v>
      </c>
      <c r="E63" s="18">
        <v>3177</v>
      </c>
      <c r="F63" s="29">
        <v>43435</v>
      </c>
      <c r="G63" s="18">
        <v>3207</v>
      </c>
      <c r="H63" s="29">
        <v>43405</v>
      </c>
      <c r="I63" s="18">
        <v>3347</v>
      </c>
      <c r="J63" s="29">
        <v>43374</v>
      </c>
      <c r="K63" s="18">
        <v>3476</v>
      </c>
      <c r="L63" s="29">
        <v>43348</v>
      </c>
      <c r="M63" s="18">
        <v>3550</v>
      </c>
      <c r="N63" s="29">
        <v>43313</v>
      </c>
      <c r="O63" s="18">
        <v>3791</v>
      </c>
      <c r="P63" s="29">
        <v>43293</v>
      </c>
      <c r="Q63" s="18">
        <v>3638</v>
      </c>
      <c r="R63" s="31"/>
      <c r="S63" s="18"/>
      <c r="T63" s="31"/>
      <c r="U63" s="18"/>
      <c r="V63" s="31"/>
      <c r="W63" s="18"/>
      <c r="X63" s="31"/>
      <c r="Y63" s="18"/>
    </row>
    <row r="64" spans="1:25" ht="9.75" customHeight="1">
      <c r="A64" s="13"/>
      <c r="C64" s="18"/>
      <c r="D64" s="29"/>
      <c r="E64" s="18"/>
      <c r="F64" s="29"/>
      <c r="G64" s="18"/>
      <c r="H64" s="29"/>
      <c r="I64" s="18"/>
      <c r="J64" s="29"/>
      <c r="K64" s="18"/>
      <c r="L64" s="29"/>
      <c r="M64" s="18"/>
      <c r="N64" s="29"/>
      <c r="O64" s="18"/>
      <c r="P64" s="29"/>
      <c r="Q64" s="19"/>
      <c r="R64" s="29"/>
      <c r="S64" s="18"/>
      <c r="T64" s="29"/>
      <c r="U64" s="18"/>
      <c r="V64" s="29"/>
      <c r="W64" s="18"/>
      <c r="X64" s="29"/>
      <c r="Y64" s="18"/>
    </row>
    <row r="65" spans="1:25" ht="33" customHeight="1">
      <c r="A65" s="15" t="s">
        <v>33</v>
      </c>
      <c r="B65" s="31">
        <v>43507</v>
      </c>
      <c r="C65" s="18">
        <v>1845</v>
      </c>
      <c r="D65" s="31">
        <v>43479</v>
      </c>
      <c r="E65" s="18">
        <v>1870</v>
      </c>
      <c r="F65" s="31">
        <v>43445</v>
      </c>
      <c r="G65" s="18">
        <v>1872</v>
      </c>
      <c r="H65" s="31">
        <v>43412</v>
      </c>
      <c r="I65" s="18">
        <v>1850</v>
      </c>
      <c r="J65" s="31">
        <v>43374</v>
      </c>
      <c r="K65" s="18">
        <v>1881</v>
      </c>
      <c r="L65" s="31">
        <v>43347</v>
      </c>
      <c r="M65" s="18">
        <v>1912</v>
      </c>
      <c r="N65" s="31">
        <v>43313</v>
      </c>
      <c r="O65" s="18">
        <v>1928</v>
      </c>
      <c r="P65" s="31">
        <v>43283</v>
      </c>
      <c r="Q65" s="18">
        <v>1886</v>
      </c>
      <c r="R65" s="31">
        <v>43252</v>
      </c>
      <c r="S65" s="18">
        <v>1954</v>
      </c>
      <c r="T65" s="31">
        <v>43221</v>
      </c>
      <c r="U65" s="18">
        <v>2003</v>
      </c>
      <c r="V65" s="31">
        <v>43192</v>
      </c>
      <c r="W65" s="18">
        <v>2002</v>
      </c>
      <c r="X65" s="31">
        <v>43164</v>
      </c>
      <c r="Y65" s="18">
        <v>2017</v>
      </c>
    </row>
    <row r="66" spans="1:25" ht="16.5" customHeight="1">
      <c r="A66" s="13" t="s">
        <v>0</v>
      </c>
      <c r="C66" s="18"/>
      <c r="D66" s="29"/>
      <c r="E66" s="18"/>
      <c r="F66" s="29"/>
      <c r="G66" s="18"/>
      <c r="H66" s="29"/>
      <c r="I66" s="18"/>
      <c r="J66" s="29"/>
      <c r="K66" s="18"/>
      <c r="L66" s="29"/>
      <c r="M66" s="18"/>
      <c r="N66" s="29"/>
      <c r="O66" s="18"/>
      <c r="P66" s="31"/>
      <c r="Q66" s="18"/>
      <c r="R66" s="29"/>
      <c r="S66" s="18"/>
      <c r="T66" s="29"/>
      <c r="U66" s="18"/>
      <c r="V66" s="29"/>
      <c r="W66" s="18"/>
      <c r="X66" s="29"/>
      <c r="Y66" s="18"/>
    </row>
    <row r="67" spans="1:25" ht="30" customHeight="1" thickBot="1">
      <c r="A67" s="13" t="s">
        <v>25</v>
      </c>
      <c r="B67" s="31">
        <v>43497</v>
      </c>
      <c r="C67" s="20">
        <v>3042</v>
      </c>
      <c r="D67" s="31">
        <v>43466</v>
      </c>
      <c r="E67" s="20">
        <v>3070</v>
      </c>
      <c r="F67" s="31">
        <v>43437</v>
      </c>
      <c r="G67" s="20">
        <v>3038</v>
      </c>
      <c r="H67" s="31">
        <v>43405</v>
      </c>
      <c r="I67" s="20">
        <v>3049</v>
      </c>
      <c r="J67" s="31">
        <v>43374</v>
      </c>
      <c r="K67" s="20">
        <v>3072</v>
      </c>
      <c r="L67" s="31">
        <v>43347</v>
      </c>
      <c r="M67" s="20">
        <v>3144</v>
      </c>
      <c r="N67" s="31">
        <v>43313</v>
      </c>
      <c r="O67" s="20">
        <v>3168</v>
      </c>
      <c r="P67" s="31">
        <v>43283</v>
      </c>
      <c r="Q67" s="20">
        <v>3094</v>
      </c>
      <c r="R67" s="31">
        <v>43252</v>
      </c>
      <c r="S67" s="20">
        <v>3140</v>
      </c>
      <c r="T67" s="31">
        <v>43221</v>
      </c>
      <c r="U67" s="20">
        <v>3128</v>
      </c>
      <c r="V67" s="31">
        <v>43192</v>
      </c>
      <c r="W67" s="20">
        <v>3164</v>
      </c>
      <c r="X67" s="31">
        <v>43160</v>
      </c>
      <c r="Y67" s="20">
        <v>3154</v>
      </c>
    </row>
    <row r="68" spans="1:25" ht="15.75" customHeight="1">
      <c r="A68" s="13"/>
      <c r="B68" s="31"/>
      <c r="C68" s="18"/>
      <c r="D68" s="31"/>
      <c r="E68" s="18"/>
      <c r="F68" s="31"/>
      <c r="G68" s="18"/>
      <c r="H68" s="31"/>
      <c r="I68" s="18"/>
      <c r="J68" s="31"/>
      <c r="K68" s="18"/>
      <c r="L68" s="31"/>
      <c r="M68" s="18"/>
      <c r="N68" s="31"/>
      <c r="O68" s="18"/>
      <c r="P68" s="31"/>
      <c r="Q68" s="18"/>
      <c r="R68" s="31"/>
      <c r="S68" s="18"/>
      <c r="T68" s="31"/>
      <c r="U68" s="18"/>
      <c r="V68" s="31"/>
      <c r="W68" s="59"/>
      <c r="X68" s="31"/>
      <c r="Y68" s="18"/>
    </row>
    <row r="69" spans="1:25" ht="20.25">
      <c r="A69" s="11"/>
      <c r="C69" s="18"/>
      <c r="D69" s="27"/>
      <c r="E69" s="18"/>
      <c r="F69" s="27"/>
      <c r="G69" s="18"/>
      <c r="H69" s="27"/>
      <c r="I69" s="18"/>
      <c r="J69" s="2"/>
      <c r="K69" s="18"/>
      <c r="L69" s="27"/>
      <c r="M69" s="18"/>
      <c r="N69" s="27"/>
      <c r="O69" s="18"/>
      <c r="P69" s="27"/>
      <c r="Q69" s="18"/>
      <c r="R69" s="27"/>
      <c r="S69" s="18"/>
      <c r="T69" s="27"/>
      <c r="U69" s="18"/>
      <c r="V69" s="27"/>
      <c r="W69" s="18"/>
      <c r="X69" s="27"/>
      <c r="Y69" s="18"/>
    </row>
    <row r="70" spans="1:25" ht="20.25">
      <c r="A70" s="11"/>
      <c r="B70" s="31"/>
      <c r="C70" s="18">
        <f>SUM(C51:C68)</f>
        <v>27576</v>
      </c>
      <c r="D70" s="27"/>
      <c r="E70" s="18">
        <f>SUM(E51:E68)</f>
        <v>27927</v>
      </c>
      <c r="F70" s="27"/>
      <c r="G70" s="18">
        <f>SUM(G51:G68)</f>
        <v>27810</v>
      </c>
      <c r="H70" s="27"/>
      <c r="I70" s="18">
        <f>SUM(I51:I68)</f>
        <v>28186</v>
      </c>
      <c r="J70" s="2"/>
      <c r="K70" s="18">
        <f>SUM(K51:K68)</f>
        <v>28859</v>
      </c>
      <c r="L70" s="27"/>
      <c r="M70" s="18">
        <f>SUM(M51:M68)</f>
        <v>29743</v>
      </c>
      <c r="N70" s="27"/>
      <c r="O70" s="18">
        <f>SUM(O51:O68)</f>
        <v>30217</v>
      </c>
      <c r="P70" s="27"/>
      <c r="Q70" s="18">
        <f>SUM(Q51:Q68)</f>
        <v>29604</v>
      </c>
      <c r="R70" s="27"/>
      <c r="S70" s="18">
        <f>SUM(S51:S68)</f>
        <v>22038</v>
      </c>
      <c r="T70" s="27"/>
      <c r="U70" s="18">
        <f>SUM(U51:U68)</f>
        <v>21615</v>
      </c>
      <c r="V70" s="27"/>
      <c r="W70" s="18">
        <f>SUM(W51:W68)</f>
        <v>21562</v>
      </c>
      <c r="X70" s="27"/>
      <c r="Y70" s="18">
        <f>SUM(Y51:Y68)</f>
        <v>21731</v>
      </c>
    </row>
    <row r="71" spans="1:25" ht="20.25">
      <c r="A71" s="11"/>
      <c r="B71" s="31"/>
      <c r="C71" s="18"/>
      <c r="E71" s="19"/>
      <c r="G71" s="19"/>
      <c r="I71" s="19"/>
      <c r="K71" s="19"/>
      <c r="M71" s="19"/>
      <c r="O71" s="19"/>
      <c r="Q71" s="19"/>
      <c r="S71" s="19"/>
      <c r="U71" s="19"/>
      <c r="W71" s="19"/>
      <c r="Y71" s="9"/>
    </row>
    <row r="72" spans="1:25" ht="20.25">
      <c r="A72" s="15" t="s">
        <v>13</v>
      </c>
      <c r="B72" s="31"/>
      <c r="C72" s="18"/>
      <c r="E72" s="18"/>
      <c r="G72" s="18"/>
      <c r="I72" s="18"/>
      <c r="K72" s="18"/>
      <c r="L72" s="27"/>
      <c r="M72" s="18"/>
      <c r="O72" s="18"/>
      <c r="P72" s="27"/>
      <c r="Q72" s="18"/>
      <c r="S72" s="18"/>
      <c r="T72" s="27"/>
      <c r="U72" s="18"/>
      <c r="W72" s="18"/>
      <c r="X72" s="27"/>
      <c r="Y72" s="8"/>
    </row>
    <row r="73" spans="1:25" ht="20.25">
      <c r="A73" s="15" t="s">
        <v>14</v>
      </c>
      <c r="C73" s="33">
        <f>SUM(C70-E70)</f>
        <v>-351</v>
      </c>
      <c r="D73" s="34"/>
      <c r="E73" s="33">
        <f>SUM(E70-G70)</f>
        <v>117</v>
      </c>
      <c r="F73" s="34"/>
      <c r="G73" s="33">
        <f>SUM(G70-I70)</f>
        <v>-376</v>
      </c>
      <c r="H73" s="34"/>
      <c r="I73" s="33">
        <f>SUM(I70-K70)</f>
        <v>-673</v>
      </c>
      <c r="J73" s="35"/>
      <c r="K73" s="33">
        <f>SUM(K70-M70)</f>
        <v>-884</v>
      </c>
      <c r="L73" s="34"/>
      <c r="M73" s="33">
        <f>SUM(M70-O70)</f>
        <v>-474</v>
      </c>
      <c r="N73" s="34"/>
      <c r="O73" s="33">
        <f>SUM(O70-Q70)</f>
        <v>613</v>
      </c>
      <c r="P73" s="34"/>
      <c r="Q73" s="33">
        <f>SUM(Q70-S70)</f>
        <v>7566</v>
      </c>
      <c r="R73" s="34"/>
      <c r="S73" s="33">
        <f>SUM(S70-U70)</f>
        <v>423</v>
      </c>
      <c r="T73" s="34"/>
      <c r="U73" s="33">
        <f>SUM(U70-W70)</f>
        <v>53</v>
      </c>
      <c r="V73" s="34"/>
      <c r="W73" s="33">
        <f>SUM(W70-Y70)</f>
        <v>-169</v>
      </c>
      <c r="X73" s="28"/>
      <c r="Y73" s="10"/>
    </row>
    <row r="74" spans="1:25" ht="20.25">
      <c r="A74" s="57"/>
      <c r="C74" s="58"/>
      <c r="D74" s="34"/>
      <c r="E74" s="58"/>
      <c r="F74" s="34"/>
      <c r="G74" s="58"/>
      <c r="H74" s="34"/>
      <c r="I74" s="58"/>
      <c r="J74" s="35"/>
      <c r="K74" s="58"/>
      <c r="L74" s="34"/>
      <c r="M74" s="58"/>
      <c r="N74" s="34"/>
      <c r="O74" s="58"/>
      <c r="P74" s="34"/>
      <c r="Q74" s="58"/>
      <c r="R74" s="34"/>
      <c r="S74" s="58"/>
      <c r="T74" s="34"/>
      <c r="U74" s="58"/>
      <c r="V74" s="34"/>
      <c r="W74" s="58"/>
      <c r="X74" s="28"/>
      <c r="Y74" s="64"/>
    </row>
    <row r="75" spans="1:25" ht="20.25">
      <c r="A75" s="57"/>
      <c r="C75" s="58"/>
      <c r="D75" s="34"/>
      <c r="E75" s="58"/>
      <c r="F75" s="34"/>
      <c r="G75" s="58"/>
      <c r="H75" s="34"/>
      <c r="I75" s="58"/>
      <c r="J75" s="35"/>
      <c r="K75" s="58"/>
      <c r="L75" s="34"/>
      <c r="M75" s="58"/>
      <c r="N75" s="34"/>
      <c r="O75" s="58"/>
      <c r="P75" s="34"/>
      <c r="Q75" s="58"/>
      <c r="R75" s="34"/>
      <c r="S75" s="58"/>
      <c r="T75" s="34"/>
      <c r="U75" s="58"/>
      <c r="V75" s="34"/>
      <c r="W75" s="58"/>
      <c r="X75" s="28"/>
      <c r="Y75" s="64"/>
    </row>
    <row r="76" spans="1:25" s="39" customFormat="1" ht="33" customHeight="1">
      <c r="A76" s="50" t="s">
        <v>46</v>
      </c>
      <c r="B76" s="36"/>
      <c r="C76" s="37"/>
      <c r="D76" s="38"/>
      <c r="E76" s="37"/>
      <c r="F76" s="38"/>
      <c r="G76" s="37"/>
      <c r="H76" s="38"/>
      <c r="I76" s="37"/>
      <c r="J76" s="37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  <c r="Y76" s="37"/>
    </row>
    <row r="77" spans="1:25" s="39" customFormat="1" ht="18.75" customHeight="1">
      <c r="A77" s="40" t="s">
        <v>16</v>
      </c>
      <c r="B77" s="36"/>
      <c r="C77" s="37"/>
      <c r="D77" s="38"/>
      <c r="E77" s="37"/>
      <c r="F77" s="38"/>
      <c r="G77" s="37"/>
      <c r="H77" s="38"/>
      <c r="I77" s="37"/>
      <c r="J77" s="37"/>
      <c r="K77" s="37"/>
      <c r="L77" s="38"/>
      <c r="M77" s="37"/>
      <c r="N77" s="38"/>
      <c r="O77" s="37"/>
      <c r="P77" s="38"/>
      <c r="Q77" s="37"/>
      <c r="R77" s="38"/>
      <c r="S77" s="37"/>
      <c r="T77" s="38"/>
      <c r="U77" s="37"/>
      <c r="V77" s="38"/>
      <c r="W77" s="37"/>
      <c r="X77" s="38"/>
      <c r="Y77" s="37"/>
    </row>
    <row r="78" spans="1:25" s="39" customFormat="1" ht="9" customHeight="1">
      <c r="A78" s="40"/>
      <c r="B78" s="36"/>
      <c r="C78" s="37"/>
      <c r="D78" s="38"/>
      <c r="E78" s="37"/>
      <c r="F78" s="38"/>
      <c r="G78" s="37"/>
      <c r="H78" s="38"/>
      <c r="I78" s="37"/>
      <c r="J78" s="37"/>
      <c r="K78" s="37"/>
      <c r="L78" s="38"/>
      <c r="M78" s="37"/>
      <c r="N78" s="38"/>
      <c r="O78" s="37"/>
      <c r="P78" s="38"/>
      <c r="Q78" s="37"/>
      <c r="R78" s="38"/>
      <c r="S78" s="37"/>
      <c r="T78" s="38"/>
      <c r="U78" s="37"/>
      <c r="V78" s="38"/>
      <c r="W78" s="37"/>
      <c r="X78" s="38"/>
      <c r="Y78" s="37"/>
    </row>
    <row r="79" spans="1:25" s="56" customFormat="1" ht="33.75" customHeight="1">
      <c r="A79" s="53" t="s">
        <v>31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s="56" customFormat="1" ht="36" customHeight="1">
      <c r="A80" s="53" t="s">
        <v>28</v>
      </c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5" s="56" customFormat="1" ht="36" customHeight="1">
      <c r="A81" s="53" t="s">
        <v>32</v>
      </c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1:25" s="56" customFormat="1" ht="36" customHeight="1">
      <c r="A82" s="53" t="s">
        <v>29</v>
      </c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1:25" ht="40.5" customHeight="1">
      <c r="A83" s="50" t="s">
        <v>36</v>
      </c>
      <c r="B83" s="68"/>
      <c r="C83" s="69"/>
      <c r="D83" s="70"/>
      <c r="E83" s="69"/>
      <c r="F83" s="70"/>
      <c r="G83" s="69"/>
      <c r="H83" s="70"/>
      <c r="I83" s="69"/>
      <c r="J83" s="71"/>
      <c r="K83" s="70"/>
      <c r="L83" s="70"/>
      <c r="M83" s="69"/>
      <c r="N83" s="70"/>
      <c r="O83" s="69"/>
      <c r="P83" s="70"/>
      <c r="Q83" s="69"/>
      <c r="R83" s="70"/>
      <c r="S83" s="69"/>
      <c r="T83" s="70"/>
      <c r="U83" s="69"/>
      <c r="V83" s="70"/>
      <c r="W83" s="69"/>
      <c r="X83" s="70"/>
      <c r="Y83" s="70"/>
    </row>
    <row r="84" spans="1:25" ht="33.75" customHeight="1">
      <c r="A84" s="50" t="s">
        <v>37</v>
      </c>
      <c r="B84" s="68"/>
      <c r="C84" s="69"/>
      <c r="D84" s="70"/>
      <c r="E84" s="69"/>
      <c r="F84" s="70"/>
      <c r="G84" s="69"/>
      <c r="H84" s="70"/>
      <c r="I84" s="69"/>
      <c r="J84" s="71"/>
      <c r="K84" s="70"/>
      <c r="L84" s="70"/>
      <c r="M84" s="69"/>
      <c r="N84" s="70"/>
      <c r="O84" s="69"/>
      <c r="P84" s="70"/>
      <c r="Q84" s="69"/>
      <c r="R84" s="70"/>
      <c r="S84" s="69"/>
      <c r="T84" s="70"/>
      <c r="U84" s="69"/>
      <c r="V84" s="70"/>
      <c r="W84" s="69"/>
      <c r="X84" s="70"/>
      <c r="Y84" s="70"/>
    </row>
    <row r="85" spans="1:2" s="67" customFormat="1" ht="33.75" customHeight="1">
      <c r="A85" s="65"/>
      <c r="B85" s="66"/>
    </row>
    <row r="86" ht="20.25">
      <c r="A86" s="5" t="str">
        <f>A42</f>
        <v>02/05/2020</v>
      </c>
    </row>
    <row r="87" ht="20.25">
      <c r="A87" s="24"/>
    </row>
    <row r="88" spans="2:25" s="62" customFormat="1" ht="20.25">
      <c r="B88" s="63"/>
      <c r="C88" s="61"/>
      <c r="D88" s="60"/>
      <c r="E88" s="61"/>
      <c r="F88" s="60"/>
      <c r="G88" s="61"/>
      <c r="H88" s="60"/>
      <c r="I88" s="61"/>
      <c r="K88" s="60"/>
      <c r="L88" s="60"/>
      <c r="M88" s="61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0"/>
      <c r="Y88" s="60"/>
    </row>
    <row r="89" spans="1:19" s="62" customFormat="1" ht="20.25">
      <c r="A89" s="61"/>
      <c r="B89" s="60"/>
      <c r="C89" s="61"/>
      <c r="E89" s="60"/>
      <c r="F89" s="60"/>
      <c r="G89" s="61"/>
      <c r="H89" s="60"/>
      <c r="I89" s="61"/>
      <c r="J89" s="60"/>
      <c r="K89" s="61"/>
      <c r="L89" s="60"/>
      <c r="M89" s="61"/>
      <c r="N89" s="60"/>
      <c r="O89" s="61"/>
      <c r="P89" s="60"/>
      <c r="Q89" s="61"/>
      <c r="R89" s="60"/>
      <c r="S89" s="60"/>
    </row>
    <row r="90" spans="1:19" s="62" customFormat="1" ht="20.25">
      <c r="A90" s="61"/>
      <c r="B90" s="60"/>
      <c r="C90" s="61"/>
      <c r="E90" s="60"/>
      <c r="F90" s="60"/>
      <c r="G90" s="61"/>
      <c r="H90" s="60"/>
      <c r="I90" s="61"/>
      <c r="J90" s="60"/>
      <c r="K90" s="61"/>
      <c r="L90" s="60"/>
      <c r="M90" s="61"/>
      <c r="N90" s="60"/>
      <c r="O90" s="61"/>
      <c r="P90" s="60"/>
      <c r="Q90" s="61"/>
      <c r="R90" s="60"/>
      <c r="S90" s="60"/>
    </row>
    <row r="91" spans="1:19" s="62" customFormat="1" ht="20.25">
      <c r="A91" s="61"/>
      <c r="B91" s="60"/>
      <c r="C91" s="61"/>
      <c r="E91" s="60"/>
      <c r="F91" s="60"/>
      <c r="G91" s="61"/>
      <c r="H91" s="60"/>
      <c r="I91" s="61"/>
      <c r="J91" s="60"/>
      <c r="K91" s="61"/>
      <c r="L91" s="60"/>
      <c r="M91" s="61"/>
      <c r="N91" s="60"/>
      <c r="O91" s="61"/>
      <c r="P91" s="60"/>
      <c r="Q91" s="61"/>
      <c r="R91" s="60"/>
      <c r="S91" s="60"/>
    </row>
    <row r="92" spans="1:25" ht="20.25">
      <c r="A92" s="5"/>
      <c r="B92" s="7"/>
      <c r="D92" s="1"/>
      <c r="E92" s="7"/>
      <c r="J92" s="7"/>
      <c r="K92" s="5"/>
      <c r="S92" s="7"/>
      <c r="T92" s="1"/>
      <c r="U92" s="1"/>
      <c r="V92" s="1"/>
      <c r="W92" s="1"/>
      <c r="X92" s="1"/>
      <c r="Y92" s="1"/>
    </row>
    <row r="93" spans="1:25" ht="20.25">
      <c r="A93" s="5"/>
      <c r="B93" s="7"/>
      <c r="D93" s="1"/>
      <c r="E93" s="7"/>
      <c r="J93" s="7"/>
      <c r="K93" s="5"/>
      <c r="S93" s="7"/>
      <c r="T93" s="1"/>
      <c r="U93" s="1"/>
      <c r="V93" s="1"/>
      <c r="W93" s="1"/>
      <c r="X93" s="1"/>
      <c r="Y93" s="1"/>
    </row>
    <row r="94" spans="1:25" ht="20.25">
      <c r="A94" s="5"/>
      <c r="B94" s="7"/>
      <c r="D94" s="1"/>
      <c r="E94" s="7"/>
      <c r="J94" s="7"/>
      <c r="K94" s="5"/>
      <c r="S94" s="7"/>
      <c r="T94" s="1"/>
      <c r="U94" s="1"/>
      <c r="V94" s="1"/>
      <c r="W94" s="1"/>
      <c r="X94" s="1"/>
      <c r="Y94" s="1"/>
    </row>
    <row r="95" spans="1:25" ht="20.25">
      <c r="A95" s="5"/>
      <c r="B95" s="7"/>
      <c r="D95" s="1"/>
      <c r="E95" s="7"/>
      <c r="J95" s="7"/>
      <c r="K95" s="5"/>
      <c r="S95" s="7"/>
      <c r="T95" s="1"/>
      <c r="U95" s="1"/>
      <c r="V95" s="1"/>
      <c r="W95" s="1"/>
      <c r="X95" s="1"/>
      <c r="Y95" s="1"/>
    </row>
    <row r="96" spans="1:25" ht="20.25">
      <c r="A96" s="5"/>
      <c r="B96" s="7"/>
      <c r="D96" s="1"/>
      <c r="E96" s="7"/>
      <c r="J96" s="7"/>
      <c r="K96" s="5"/>
      <c r="S96" s="7"/>
      <c r="T96" s="1"/>
      <c r="U96" s="1"/>
      <c r="V96" s="1"/>
      <c r="W96" s="1"/>
      <c r="X96" s="1"/>
      <c r="Y96" s="1"/>
    </row>
    <row r="97" spans="1:25" ht="20.25">
      <c r="A97" s="5"/>
      <c r="B97" s="7"/>
      <c r="D97" s="1"/>
      <c r="E97" s="7"/>
      <c r="J97" s="7"/>
      <c r="K97" s="5"/>
      <c r="S97" s="7"/>
      <c r="T97" s="1"/>
      <c r="U97" s="1"/>
      <c r="V97" s="1"/>
      <c r="W97" s="1"/>
      <c r="X97" s="1"/>
      <c r="Y97" s="1"/>
    </row>
    <row r="98" spans="1:25" ht="20.25">
      <c r="A98" s="5"/>
      <c r="B98" s="7"/>
      <c r="D98" s="1"/>
      <c r="E98" s="7"/>
      <c r="J98" s="7"/>
      <c r="K98" s="5"/>
      <c r="S98" s="7"/>
      <c r="T98" s="1"/>
      <c r="U98" s="1"/>
      <c r="V98" s="1"/>
      <c r="W98" s="1"/>
      <c r="X98" s="1"/>
      <c r="Y98" s="1"/>
    </row>
    <row r="99" spans="1:25" ht="20.25">
      <c r="A99" s="5"/>
      <c r="B99" s="7"/>
      <c r="D99" s="1"/>
      <c r="E99" s="7"/>
      <c r="J99" s="7"/>
      <c r="K99" s="5"/>
      <c r="S99" s="7"/>
      <c r="T99" s="1"/>
      <c r="U99" s="1"/>
      <c r="V99" s="1"/>
      <c r="W99" s="1"/>
      <c r="X99" s="1"/>
      <c r="Y99" s="1"/>
    </row>
    <row r="100" spans="1:25" ht="20.25">
      <c r="A100" s="5"/>
      <c r="B100" s="7"/>
      <c r="D100" s="1"/>
      <c r="E100" s="7"/>
      <c r="J100" s="7"/>
      <c r="K100" s="5"/>
      <c r="S100" s="7"/>
      <c r="T100" s="1"/>
      <c r="U100" s="1"/>
      <c r="V100" s="1"/>
      <c r="W100" s="1"/>
      <c r="X100" s="1"/>
      <c r="Y100" s="1"/>
    </row>
    <row r="101" spans="1:25" ht="20.25">
      <c r="A101" s="5"/>
      <c r="B101" s="7"/>
      <c r="D101" s="1"/>
      <c r="E101" s="7"/>
      <c r="J101" s="7"/>
      <c r="K101" s="5"/>
      <c r="S101" s="7"/>
      <c r="T101" s="1"/>
      <c r="U101" s="1"/>
      <c r="V101" s="1"/>
      <c r="W101" s="1"/>
      <c r="X101" s="1"/>
      <c r="Y101" s="1"/>
    </row>
    <row r="102" spans="1:25" ht="20.25">
      <c r="A102" s="5"/>
      <c r="B102" s="7"/>
      <c r="D102" s="1"/>
      <c r="E102" s="7"/>
      <c r="J102" s="7"/>
      <c r="K102" s="5"/>
      <c r="S102" s="7"/>
      <c r="T102" s="1"/>
      <c r="U102" s="1"/>
      <c r="V102" s="1"/>
      <c r="W102" s="1"/>
      <c r="X102" s="1"/>
      <c r="Y102" s="1"/>
    </row>
    <row r="103" spans="1:25" ht="20.25">
      <c r="A103" s="5"/>
      <c r="B103" s="7"/>
      <c r="D103" s="1"/>
      <c r="E103" s="7"/>
      <c r="J103" s="7"/>
      <c r="K103" s="5"/>
      <c r="S103" s="7"/>
      <c r="T103" s="1"/>
      <c r="U103" s="1"/>
      <c r="V103" s="1"/>
      <c r="W103" s="1"/>
      <c r="X103" s="1"/>
      <c r="Y103" s="1"/>
    </row>
    <row r="104" spans="1:25" ht="20.25">
      <c r="A104" s="5"/>
      <c r="B104" s="7"/>
      <c r="D104" s="1"/>
      <c r="E104" s="7"/>
      <c r="J104" s="7"/>
      <c r="K104" s="5"/>
      <c r="S104" s="7"/>
      <c r="T104" s="1"/>
      <c r="U104" s="1"/>
      <c r="V104" s="1"/>
      <c r="W104" s="1"/>
      <c r="X104" s="1"/>
      <c r="Y104" s="1"/>
    </row>
    <row r="105" spans="1:25" ht="20.25">
      <c r="A105" s="5"/>
      <c r="B105" s="7"/>
      <c r="D105" s="1"/>
      <c r="E105" s="7"/>
      <c r="J105" s="7"/>
      <c r="K105" s="5"/>
      <c r="S105" s="7"/>
      <c r="T105" s="1"/>
      <c r="U105" s="1"/>
      <c r="V105" s="1"/>
      <c r="W105" s="1"/>
      <c r="X105" s="1"/>
      <c r="Y105" s="1"/>
    </row>
    <row r="106" spans="1:25" ht="20.25">
      <c r="A106" s="5"/>
      <c r="B106" s="7"/>
      <c r="D106" s="1"/>
      <c r="E106" s="7"/>
      <c r="J106" s="7"/>
      <c r="K106" s="5"/>
      <c r="S106" s="7"/>
      <c r="T106" s="1"/>
      <c r="U106" s="1"/>
      <c r="V106" s="1"/>
      <c r="W106" s="1"/>
      <c r="X106" s="1"/>
      <c r="Y106" s="1"/>
    </row>
    <row r="107" spans="1:25" ht="20.25">
      <c r="A107" s="5"/>
      <c r="B107" s="7"/>
      <c r="D107" s="1"/>
      <c r="E107" s="7"/>
      <c r="J107" s="7"/>
      <c r="K107" s="5"/>
      <c r="S107" s="7"/>
      <c r="T107" s="1"/>
      <c r="U107" s="1"/>
      <c r="V107" s="1"/>
      <c r="W107" s="1"/>
      <c r="X107" s="1"/>
      <c r="Y107" s="1"/>
    </row>
    <row r="108" spans="1:25" ht="20.25">
      <c r="A108" s="5"/>
      <c r="B108" s="7"/>
      <c r="D108" s="1"/>
      <c r="E108" s="7"/>
      <c r="J108" s="7"/>
      <c r="K108" s="5"/>
      <c r="S108" s="7"/>
      <c r="T108" s="1"/>
      <c r="U108" s="1"/>
      <c r="V108" s="1"/>
      <c r="W108" s="1"/>
      <c r="X108" s="1"/>
      <c r="Y108" s="1"/>
    </row>
    <row r="109" spans="1:25" ht="20.25">
      <c r="A109" s="5"/>
      <c r="B109" s="7"/>
      <c r="D109" s="1"/>
      <c r="E109" s="7"/>
      <c r="J109" s="7"/>
      <c r="K109" s="5"/>
      <c r="S109" s="7"/>
      <c r="T109" s="1"/>
      <c r="U109" s="1"/>
      <c r="V109" s="1"/>
      <c r="W109" s="1"/>
      <c r="X109" s="1"/>
      <c r="Y109" s="1"/>
    </row>
    <row r="110" spans="1:25" ht="20.25">
      <c r="A110" s="5"/>
      <c r="B110" s="7"/>
      <c r="D110" s="1"/>
      <c r="E110" s="7"/>
      <c r="J110" s="7"/>
      <c r="K110" s="5"/>
      <c r="S110" s="7"/>
      <c r="T110" s="1"/>
      <c r="U110" s="1"/>
      <c r="V110" s="1"/>
      <c r="W110" s="1"/>
      <c r="X110" s="1"/>
      <c r="Y110" s="1"/>
    </row>
    <row r="111" spans="1:25" ht="20.25">
      <c r="A111" s="5"/>
      <c r="B111" s="7"/>
      <c r="D111" s="1"/>
      <c r="E111" s="7"/>
      <c r="J111" s="7"/>
      <c r="K111" s="5"/>
      <c r="S111" s="7"/>
      <c r="T111" s="1"/>
      <c r="U111" s="1"/>
      <c r="V111" s="1"/>
      <c r="W111" s="1"/>
      <c r="X111" s="1"/>
      <c r="Y111" s="1"/>
    </row>
    <row r="112" spans="1:25" ht="20.25">
      <c r="A112" s="5"/>
      <c r="B112" s="7"/>
      <c r="D112" s="1"/>
      <c r="E112" s="7"/>
      <c r="J112" s="7"/>
      <c r="K112" s="5"/>
      <c r="S112" s="7"/>
      <c r="T112" s="1"/>
      <c r="U112" s="1"/>
      <c r="V112" s="1"/>
      <c r="W112" s="1"/>
      <c r="X112" s="1"/>
      <c r="Y112" s="1"/>
    </row>
    <row r="113" spans="1:25" ht="20.25">
      <c r="A113" s="5"/>
      <c r="B113" s="7"/>
      <c r="D113" s="1"/>
      <c r="E113" s="7"/>
      <c r="J113" s="7"/>
      <c r="K113" s="5"/>
      <c r="S113" s="7"/>
      <c r="T113" s="1"/>
      <c r="U113" s="1"/>
      <c r="V113" s="1"/>
      <c r="W113" s="1"/>
      <c r="X113" s="1"/>
      <c r="Y113" s="1"/>
    </row>
    <row r="114" spans="1:25" ht="20.25">
      <c r="A114" s="5"/>
      <c r="B114" s="7"/>
      <c r="D114" s="1"/>
      <c r="E114" s="7"/>
      <c r="J114" s="7"/>
      <c r="K114" s="5"/>
      <c r="S114" s="7"/>
      <c r="T114" s="1"/>
      <c r="U114" s="1"/>
      <c r="V114" s="1"/>
      <c r="W114" s="1"/>
      <c r="X114" s="1"/>
      <c r="Y114" s="1"/>
    </row>
    <row r="115" spans="1:25" ht="20.25">
      <c r="A115" s="5"/>
      <c r="B115" s="7"/>
      <c r="D115" s="1"/>
      <c r="E115" s="7"/>
      <c r="J115" s="7"/>
      <c r="K115" s="5"/>
      <c r="S115" s="7"/>
      <c r="T115" s="1"/>
      <c r="U115" s="1"/>
      <c r="V115" s="1"/>
      <c r="W115" s="1"/>
      <c r="X115" s="1"/>
      <c r="Y115" s="1"/>
    </row>
    <row r="116" spans="1:25" ht="20.25">
      <c r="A116" s="5"/>
      <c r="B116" s="7"/>
      <c r="D116" s="1"/>
      <c r="E116" s="7"/>
      <c r="J116" s="7"/>
      <c r="K116" s="5"/>
      <c r="S116" s="7"/>
      <c r="T116" s="1"/>
      <c r="U116" s="1"/>
      <c r="V116" s="1"/>
      <c r="W116" s="1"/>
      <c r="X116" s="1"/>
      <c r="Y116" s="1"/>
    </row>
    <row r="117" spans="1:25" ht="20.25">
      <c r="A117" s="5"/>
      <c r="B117" s="7"/>
      <c r="D117" s="1"/>
      <c r="E117" s="7"/>
      <c r="J117" s="7"/>
      <c r="K117" s="5"/>
      <c r="S117" s="7"/>
      <c r="T117" s="1"/>
      <c r="U117" s="1"/>
      <c r="V117" s="1"/>
      <c r="W117" s="1"/>
      <c r="X117" s="1"/>
      <c r="Y117" s="1"/>
    </row>
    <row r="118" spans="1:25" ht="20.25">
      <c r="A118" s="5"/>
      <c r="B118" s="7"/>
      <c r="D118" s="1"/>
      <c r="E118" s="7"/>
      <c r="J118" s="7"/>
      <c r="K118" s="5"/>
      <c r="S118" s="7"/>
      <c r="T118" s="1"/>
      <c r="U118" s="1"/>
      <c r="V118" s="1"/>
      <c r="W118" s="1"/>
      <c r="X118" s="1"/>
      <c r="Y118" s="1"/>
    </row>
    <row r="119" spans="1:25" ht="20.25">
      <c r="A119" s="5"/>
      <c r="B119" s="7"/>
      <c r="D119" s="1"/>
      <c r="E119" s="7"/>
      <c r="J119" s="7"/>
      <c r="K119" s="5"/>
      <c r="S119" s="7"/>
      <c r="T119" s="1"/>
      <c r="U119" s="1"/>
      <c r="V119" s="1"/>
      <c r="W119" s="1"/>
      <c r="X119" s="1"/>
      <c r="Y119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2020-02-04T18:54:57Z</cp:lastPrinted>
  <dcterms:created xsi:type="dcterms:W3CDTF">1998-05-07T18:14:20Z</dcterms:created>
  <dcterms:modified xsi:type="dcterms:W3CDTF">2020-02-04T18:55:39Z</dcterms:modified>
  <cp:category/>
  <cp:version/>
  <cp:contentType/>
  <cp:contentStatus/>
</cp:coreProperties>
</file>